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DATA DINKES (TABEL 64-84)\"/>
    </mc:Choice>
  </mc:AlternateContent>
  <bookViews>
    <workbookView xWindow="0" yWindow="0" windowWidth="20490" windowHeight="76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D21" i="1"/>
  <c r="F19" i="1"/>
  <c r="C19" i="1"/>
  <c r="B19" i="1"/>
  <c r="F18" i="1"/>
  <c r="C18" i="1"/>
  <c r="B18" i="1"/>
  <c r="F17" i="1"/>
  <c r="C17" i="1"/>
  <c r="B17" i="1"/>
  <c r="F16" i="1"/>
  <c r="C16" i="1"/>
  <c r="B16" i="1"/>
  <c r="F15" i="1"/>
  <c r="C15" i="1"/>
  <c r="B15" i="1"/>
  <c r="F14" i="1"/>
  <c r="C14" i="1"/>
  <c r="B14" i="1"/>
  <c r="F13" i="1"/>
  <c r="C13" i="1"/>
  <c r="B13" i="1"/>
  <c r="F12" i="1"/>
  <c r="C12" i="1"/>
  <c r="B12" i="1"/>
  <c r="F11" i="1"/>
  <c r="C11" i="1"/>
  <c r="B11" i="1"/>
  <c r="F10" i="1"/>
  <c r="C10" i="1"/>
  <c r="B10" i="1"/>
  <c r="D4" i="1"/>
  <c r="C4" i="1"/>
  <c r="D3" i="1"/>
  <c r="C3" i="1"/>
</calcChain>
</file>

<file path=xl/sharedStrings.xml><?xml version="1.0" encoding="utf-8"?>
<sst xmlns="http://schemas.openxmlformats.org/spreadsheetml/2006/main" count="10" uniqueCount="10">
  <si>
    <t>KEJADIAN LUAR BIASA (KLB) DI DESA/KELURAHAN YANG DITANGANI &lt; 24 JAM</t>
  </si>
  <si>
    <t>NO</t>
  </si>
  <si>
    <t>KECAMATAN</t>
  </si>
  <si>
    <t>PUSKESMAS</t>
  </si>
  <si>
    <t>KLB DI DESA/KELURAHAN</t>
  </si>
  <si>
    <t>JUMLAH</t>
  </si>
  <si>
    <t>DITANGANI &lt;24 JAM</t>
  </si>
  <si>
    <t>%</t>
  </si>
  <si>
    <t>JUMLAH (KAB/KOTA)</t>
  </si>
  <si>
    <t xml:space="preserve">Sumber: Dinas Kesehatan Kabupaten Sumba Tengah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</si>
</sst>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);\(#,##0.0\)"/>
  </numFmts>
  <fonts count="7">
    <font>
      <sz val="11"/>
      <color theme="1"/>
      <name val="Calibri"/>
      <family val="2"/>
      <scheme val="minor"/>
    </font>
    <font>
      <b/>
      <sz val="12"/>
      <color indexed="8"/>
      <name val="Arial"/>
    </font>
    <font>
      <sz val="12"/>
      <color indexed="8"/>
      <name val="Arial"/>
    </font>
    <font>
      <sz val="11"/>
      <name val="Calibri"/>
    </font>
    <font>
      <b/>
      <i/>
      <sz val="9"/>
      <color indexed="8"/>
      <name val="Arial"/>
    </font>
    <font>
      <sz val="9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37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7" fontId="2" fillId="0" borderId="5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7" fontId="1" fillId="0" borderId="12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3" fillId="0" borderId="5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ownloads\LAMPIRAN%20PROFIL%20KESEHATAN%20KABUPATEN%20SUMBA%20TENGAH%20TAHUN%202024%20F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KEPENDUDUKAN"/>
      <sheetName val="2. KEPENDUDUKAN"/>
      <sheetName val="3. KEPENDUDUKAN"/>
      <sheetName val="4. YANKES"/>
      <sheetName val="5. YANKES"/>
      <sheetName val="6. YANKES"/>
      <sheetName val="7. YANKES"/>
      <sheetName val="8. YANKES"/>
      <sheetName val="9. FARMASI"/>
      <sheetName val="10. FARMASI"/>
      <sheetName val="11. FARMASI"/>
      <sheetName val="12. PROMKES"/>
      <sheetName val="13. SDMK"/>
      <sheetName val="14. SDMK"/>
      <sheetName val="15. SDMK"/>
      <sheetName val="16. SDMK"/>
      <sheetName val="17. SDMK"/>
      <sheetName val="18. SDMK"/>
      <sheetName val="19. YANKES"/>
      <sheetName val="20. PERENCANAAN"/>
      <sheetName val="21. KIA"/>
      <sheetName val="22. KIA"/>
      <sheetName val="23. KIA"/>
      <sheetName val="24. KIA"/>
      <sheetName val="25. KIA"/>
      <sheetName val="26. KIA"/>
      <sheetName val="27. KIA"/>
      <sheetName val="28. KIA"/>
      <sheetName val="29. KB"/>
      <sheetName val="30. KB"/>
      <sheetName val="31.KB"/>
      <sheetName val="32. KIA"/>
      <sheetName val="33. KIA"/>
      <sheetName val="34. KIA"/>
      <sheetName val="35. KIA"/>
      <sheetName val="36. KIA"/>
      <sheetName val="37. KIA"/>
      <sheetName val="38. KIA"/>
      <sheetName val="39. GIZI"/>
      <sheetName val="40. GIZI"/>
      <sheetName val="41. IMUNISASI"/>
      <sheetName val="42. IMUNISASI"/>
      <sheetName val="43. IMUNISASI"/>
      <sheetName val="44. IMUNISASI"/>
      <sheetName val="45. GIZI"/>
      <sheetName val="46. GIZI"/>
      <sheetName val="47. GIZI"/>
      <sheetName val="48. GIZI"/>
      <sheetName val="49. KESGA"/>
      <sheetName val="50. KESGA"/>
      <sheetName val="51. KESGA"/>
      <sheetName val="52. USIA PRODUKTIF"/>
      <sheetName val="53. USIA PRODUKTIF"/>
      <sheetName val="54. USILA"/>
      <sheetName val="55. KESGA"/>
      <sheetName val="56. TUBERKULOSIS"/>
      <sheetName val="57. TUBERKULOSIS"/>
      <sheetName val="58. PNEUMONIA"/>
      <sheetName val="59. HIV"/>
      <sheetName val="60. HIV"/>
      <sheetName val="61. DIARE"/>
      <sheetName val="62. HEPATITIS"/>
      <sheetName val="63. HBsAg"/>
      <sheetName val="64. KUSTA"/>
      <sheetName val="65. KUSTA"/>
      <sheetName val="66. KUSTA"/>
      <sheetName val="67. KUSTA"/>
      <sheetName val="68. AFP"/>
      <sheetName val="69. PD3I"/>
      <sheetName val="70. KLB"/>
      <sheetName val="71. KLB"/>
      <sheetName val="72. DBD"/>
      <sheetName val="73. MALARIA"/>
      <sheetName val="74. FILARIASI"/>
      <sheetName val="75. HIPERTENSI"/>
      <sheetName val="76. DM"/>
      <sheetName val="77. IVA"/>
      <sheetName val="78. ODGJ"/>
      <sheetName val="79. RSUD a"/>
      <sheetName val="79. RSUD b"/>
      <sheetName val="79. RSUD c"/>
      <sheetName val="80. KESLING"/>
      <sheetName val="81. KESLING"/>
      <sheetName val="82. KESLING"/>
      <sheetName val="83. KESLING"/>
      <sheetName val="84. KESLING"/>
    </sheetNames>
    <sheetDataSet>
      <sheetData sheetId="0"/>
      <sheetData sheetId="1">
        <row r="5">
          <cell r="E5" t="str">
            <v>KABUPATEN/KOTA</v>
          </cell>
          <cell r="F5" t="str">
            <v>SUMBA TENGAH</v>
          </cell>
        </row>
        <row r="6">
          <cell r="E6" t="str">
            <v>TAHUN</v>
          </cell>
          <cell r="F6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KATIKUTANA</v>
          </cell>
          <cell r="C9" t="str">
            <v>UMBU RIRI</v>
          </cell>
        </row>
        <row r="10">
          <cell r="B10" t="str">
            <v>KATIKUTANA SELATAN</v>
          </cell>
          <cell r="C10" t="str">
            <v>MALINJAK</v>
          </cell>
        </row>
        <row r="11">
          <cell r="B11" t="str">
            <v>UMBU RATU NGGAY BARAT</v>
          </cell>
          <cell r="C11" t="str">
            <v>WAIRASA</v>
          </cell>
        </row>
        <row r="12">
          <cell r="C12" t="str">
            <v>LAWONDA</v>
          </cell>
        </row>
        <row r="13">
          <cell r="B13" t="str">
            <v>UMBU RATU NGGAY TENGAH</v>
          </cell>
          <cell r="C13" t="str">
            <v>MARADESA</v>
          </cell>
        </row>
        <row r="14">
          <cell r="B14" t="str">
            <v>UMBU RATU NGGAY</v>
          </cell>
          <cell r="C14" t="str">
            <v>LENDIWACU</v>
          </cell>
        </row>
        <row r="15">
          <cell r="C15" t="str">
            <v>PAHAR</v>
          </cell>
        </row>
        <row r="16">
          <cell r="C16" t="str">
            <v>TANAMBANAS</v>
          </cell>
        </row>
        <row r="17">
          <cell r="B17" t="str">
            <v>MAMBORO</v>
          </cell>
          <cell r="C17" t="str">
            <v>MANANGA</v>
          </cell>
        </row>
        <row r="18">
          <cell r="C18" t="str">
            <v>WEELURI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XFD1"/>
    </sheetView>
  </sheetViews>
  <sheetFormatPr defaultRowHeight="15"/>
  <cols>
    <col min="1" max="1" width="7.7109375" customWidth="1"/>
    <col min="2" max="2" width="34.28515625" customWidth="1"/>
    <col min="3" max="3" width="21.7109375" customWidth="1"/>
    <col min="4" max="4" width="13.28515625" customWidth="1"/>
    <col min="5" max="5" width="25.5703125" customWidth="1"/>
    <col min="6" max="6" width="13.7109375" customWidth="1"/>
  </cols>
  <sheetData>
    <row r="1" spans="1:7">
      <c r="A1" s="2"/>
      <c r="B1" s="2"/>
      <c r="C1" s="2"/>
      <c r="D1" s="2"/>
      <c r="E1" s="2"/>
      <c r="F1" s="2"/>
      <c r="G1" s="2"/>
    </row>
    <row r="2" spans="1:7" ht="15.75">
      <c r="A2" s="25" t="s">
        <v>0</v>
      </c>
      <c r="B2" s="26"/>
      <c r="C2" s="26"/>
      <c r="D2" s="26"/>
      <c r="E2" s="26"/>
      <c r="F2" s="26"/>
      <c r="G2" s="3"/>
    </row>
    <row r="3" spans="1:7" ht="15.75">
      <c r="A3" s="4"/>
      <c r="B3" s="4"/>
      <c r="C3" s="5" t="str">
        <f>'[1]1. KEPENDUDUKAN'!$E$5</f>
        <v>KABUPATEN/KOTA</v>
      </c>
      <c r="D3" s="6" t="str">
        <f>'[1]1. KEPENDUDUKAN'!$F$5</f>
        <v>SUMBA TENGAH</v>
      </c>
      <c r="E3" s="1"/>
      <c r="F3" s="4"/>
      <c r="G3" s="3"/>
    </row>
    <row r="4" spans="1:7" ht="15.75">
      <c r="A4" s="2"/>
      <c r="B4" s="2"/>
      <c r="C4" s="5" t="str">
        <f>'[1]1. KEPENDUDUKAN'!$E$6</f>
        <v>TAHUN</v>
      </c>
      <c r="D4" s="6">
        <f>'[1]1. KEPENDUDUKAN'!$F$6</f>
        <v>2024</v>
      </c>
      <c r="E4" s="2"/>
      <c r="F4" s="2"/>
      <c r="G4" s="2"/>
    </row>
    <row r="5" spans="1:7">
      <c r="A5" s="2"/>
      <c r="B5" s="2"/>
      <c r="C5" s="2"/>
      <c r="D5" s="2"/>
      <c r="E5" s="3"/>
      <c r="F5" s="3"/>
      <c r="G5" s="3"/>
    </row>
    <row r="6" spans="1:7" ht="15.75" thickBot="1">
      <c r="A6" s="2"/>
      <c r="B6" s="2"/>
      <c r="C6" s="2"/>
      <c r="D6" s="2"/>
      <c r="E6" s="2"/>
      <c r="F6" s="2"/>
      <c r="G6" s="2"/>
    </row>
    <row r="7" spans="1:7">
      <c r="A7" s="27" t="s">
        <v>1</v>
      </c>
      <c r="B7" s="27" t="s">
        <v>2</v>
      </c>
      <c r="C7" s="27" t="s">
        <v>3</v>
      </c>
      <c r="D7" s="29" t="s">
        <v>4</v>
      </c>
      <c r="E7" s="30"/>
      <c r="F7" s="31"/>
      <c r="G7" s="2"/>
    </row>
    <row r="8" spans="1:7" ht="32.25" customHeight="1">
      <c r="A8" s="28"/>
      <c r="B8" s="28"/>
      <c r="C8" s="28"/>
      <c r="D8" s="7" t="s">
        <v>5</v>
      </c>
      <c r="E8" s="8" t="s">
        <v>6</v>
      </c>
      <c r="F8" s="9" t="s">
        <v>7</v>
      </c>
      <c r="G8" s="2"/>
    </row>
    <row r="9" spans="1:7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1"/>
    </row>
    <row r="10" spans="1:7">
      <c r="A10" s="12">
        <v>1</v>
      </c>
      <c r="B10" s="13" t="str">
        <f>'[1]9. FARMASI'!B9</f>
        <v>KATIKUTANA</v>
      </c>
      <c r="C10" s="13" t="str">
        <f>'[1]9. FARMASI'!C9</f>
        <v>UMBU RIRI</v>
      </c>
      <c r="D10" s="14">
        <v>0</v>
      </c>
      <c r="E10" s="14">
        <v>0</v>
      </c>
      <c r="F10" s="15" t="e">
        <f t="shared" ref="F10:F19" si="0">E10/D10*100</f>
        <v>#DIV/0!</v>
      </c>
      <c r="G10" s="2"/>
    </row>
    <row r="11" spans="1:7">
      <c r="A11" s="16">
        <v>2</v>
      </c>
      <c r="B11" s="13" t="str">
        <f>'[1]9. FARMASI'!B10</f>
        <v>KATIKUTANA SELATAN</v>
      </c>
      <c r="C11" s="13" t="str">
        <f>'[1]9. FARMASI'!C10</f>
        <v>MALINJAK</v>
      </c>
      <c r="D11" s="14">
        <v>0</v>
      </c>
      <c r="E11" s="14">
        <v>0</v>
      </c>
      <c r="F11" s="15" t="e">
        <f t="shared" si="0"/>
        <v>#DIV/0!</v>
      </c>
      <c r="G11" s="2"/>
    </row>
    <row r="12" spans="1:7">
      <c r="A12" s="16">
        <v>3</v>
      </c>
      <c r="B12" s="13" t="str">
        <f>'[1]9. FARMASI'!B11</f>
        <v>UMBU RATU NGGAY BARAT</v>
      </c>
      <c r="C12" s="13" t="str">
        <f>'[1]9. FARMASI'!C11</f>
        <v>WAIRASA</v>
      </c>
      <c r="D12" s="14">
        <v>0</v>
      </c>
      <c r="E12" s="14">
        <v>0</v>
      </c>
      <c r="F12" s="15" t="e">
        <f t="shared" si="0"/>
        <v>#DIV/0!</v>
      </c>
      <c r="G12" s="2"/>
    </row>
    <row r="13" spans="1:7">
      <c r="A13" s="16">
        <v>4</v>
      </c>
      <c r="B13" s="13">
        <f>'[1]9. FARMASI'!B12</f>
        <v>0</v>
      </c>
      <c r="C13" s="13" t="str">
        <f>'[1]9. FARMASI'!C12</f>
        <v>LAWONDA</v>
      </c>
      <c r="D13" s="14">
        <v>0</v>
      </c>
      <c r="E13" s="14">
        <v>0</v>
      </c>
      <c r="F13" s="15" t="e">
        <f t="shared" si="0"/>
        <v>#DIV/0!</v>
      </c>
      <c r="G13" s="2"/>
    </row>
    <row r="14" spans="1:7">
      <c r="A14" s="16">
        <v>5</v>
      </c>
      <c r="B14" s="13" t="str">
        <f>'[1]9. FARMASI'!B13</f>
        <v>UMBU RATU NGGAY TENGAH</v>
      </c>
      <c r="C14" s="13" t="str">
        <f>'[1]9. FARMASI'!C13</f>
        <v>MARADESA</v>
      </c>
      <c r="D14" s="14">
        <v>0</v>
      </c>
      <c r="E14" s="14">
        <v>0</v>
      </c>
      <c r="F14" s="15" t="e">
        <f t="shared" si="0"/>
        <v>#DIV/0!</v>
      </c>
      <c r="G14" s="2"/>
    </row>
    <row r="15" spans="1:7">
      <c r="A15" s="16">
        <v>6</v>
      </c>
      <c r="B15" s="13" t="str">
        <f>'[1]9. FARMASI'!B14</f>
        <v>UMBU RATU NGGAY</v>
      </c>
      <c r="C15" s="13" t="str">
        <f>'[1]9. FARMASI'!C14</f>
        <v>LENDIWACU</v>
      </c>
      <c r="D15" s="14">
        <v>0</v>
      </c>
      <c r="E15" s="14">
        <v>0</v>
      </c>
      <c r="F15" s="15" t="e">
        <f t="shared" si="0"/>
        <v>#DIV/0!</v>
      </c>
      <c r="G15" s="2"/>
    </row>
    <row r="16" spans="1:7">
      <c r="A16" s="16">
        <v>7</v>
      </c>
      <c r="B16" s="13">
        <f>'[1]9. FARMASI'!B15</f>
        <v>0</v>
      </c>
      <c r="C16" s="13" t="str">
        <f>'[1]9. FARMASI'!C15</f>
        <v>PAHAR</v>
      </c>
      <c r="D16" s="14">
        <v>0</v>
      </c>
      <c r="E16" s="14">
        <v>0</v>
      </c>
      <c r="F16" s="15" t="e">
        <f t="shared" si="0"/>
        <v>#DIV/0!</v>
      </c>
      <c r="G16" s="2"/>
    </row>
    <row r="17" spans="1:7">
      <c r="A17" s="16">
        <v>8</v>
      </c>
      <c r="B17" s="13">
        <f>'[1]9. FARMASI'!B16</f>
        <v>0</v>
      </c>
      <c r="C17" s="13" t="str">
        <f>'[1]9. FARMASI'!C16</f>
        <v>TANAMBANAS</v>
      </c>
      <c r="D17" s="14">
        <v>0</v>
      </c>
      <c r="E17" s="14">
        <v>0</v>
      </c>
      <c r="F17" s="15" t="e">
        <f t="shared" si="0"/>
        <v>#DIV/0!</v>
      </c>
      <c r="G17" s="2"/>
    </row>
    <row r="18" spans="1:7">
      <c r="A18" s="16">
        <v>9</v>
      </c>
      <c r="B18" s="13" t="str">
        <f>'[1]9. FARMASI'!B17</f>
        <v>MAMBORO</v>
      </c>
      <c r="C18" s="13" t="str">
        <f>'[1]9. FARMASI'!C17</f>
        <v>MANANGA</v>
      </c>
      <c r="D18" s="14">
        <v>0</v>
      </c>
      <c r="E18" s="14">
        <v>0</v>
      </c>
      <c r="F18" s="15" t="e">
        <f t="shared" si="0"/>
        <v>#DIV/0!</v>
      </c>
      <c r="G18" s="2"/>
    </row>
    <row r="19" spans="1:7">
      <c r="A19" s="16">
        <v>10</v>
      </c>
      <c r="B19" s="13">
        <f>'[1]9. FARMASI'!B18</f>
        <v>0</v>
      </c>
      <c r="C19" s="13" t="str">
        <f>'[1]9. FARMASI'!C18</f>
        <v>WEELURI</v>
      </c>
      <c r="D19" s="14">
        <v>0</v>
      </c>
      <c r="E19" s="14">
        <v>0</v>
      </c>
      <c r="F19" s="15" t="e">
        <f t="shared" si="0"/>
        <v>#DIV/0!</v>
      </c>
      <c r="G19" s="2"/>
    </row>
    <row r="20" spans="1:7">
      <c r="A20" s="17"/>
      <c r="B20" s="17"/>
      <c r="C20" s="17"/>
      <c r="D20" s="18"/>
      <c r="E20" s="18"/>
      <c r="F20" s="15"/>
      <c r="G20" s="2"/>
    </row>
    <row r="21" spans="1:7" ht="16.5" thickBot="1">
      <c r="A21" s="19" t="s">
        <v>8</v>
      </c>
      <c r="B21" s="20"/>
      <c r="C21" s="21"/>
      <c r="D21" s="22">
        <f>SUM(D10:D20)</f>
        <v>0</v>
      </c>
      <c r="E21" s="22">
        <f>SUM(E10:E20)</f>
        <v>0</v>
      </c>
      <c r="F21" s="23" t="e">
        <f>E21/D21*100</f>
        <v>#DIV/0!</v>
      </c>
      <c r="G21" s="3"/>
    </row>
    <row r="22" spans="1:7">
      <c r="A22" s="2"/>
      <c r="B22" s="2"/>
      <c r="C22" s="2"/>
      <c r="D22" s="3"/>
      <c r="E22" s="3"/>
      <c r="F22" s="3"/>
      <c r="G22" s="3"/>
    </row>
    <row r="23" spans="1:7">
      <c r="A23" s="24" t="s">
        <v>9</v>
      </c>
      <c r="B23" s="2"/>
      <c r="C23" s="2"/>
      <c r="D23" s="2"/>
      <c r="E23" s="2"/>
      <c r="F23" s="2"/>
      <c r="G23" s="2"/>
    </row>
    <row r="24" spans="1:7">
      <c r="A24" s="2"/>
      <c r="B24" s="2"/>
      <c r="C24" s="2"/>
      <c r="D24" s="2"/>
      <c r="E24" s="2"/>
      <c r="F24" s="2"/>
      <c r="G24" s="2"/>
    </row>
  </sheetData>
  <mergeCells count="5">
    <mergeCell ref="A2:F2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2025-06-26T02:54:09Z</dcterms:created>
  <dcterms:modified xsi:type="dcterms:W3CDTF">2025-06-30T04:51:26Z</dcterms:modified>
</cp:coreProperties>
</file>