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LAIN2 2022\"/>
    </mc:Choice>
  </mc:AlternateContent>
  <xr:revisionPtr revIDLastSave="0" documentId="13_ncr:1_{0C0B33C1-8871-4C70-A67A-5F596350B7E7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REALISASI APBD TA 202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a" localSheetId="0">#REF!</definedName>
    <definedName name="\a">#REF!</definedName>
    <definedName name="A" localSheetId="0">#REF!</definedName>
    <definedName name="a">#REF!</definedName>
    <definedName name="AAAA" localSheetId="0">#REF!</definedName>
    <definedName name="AAAA">#REF!</definedName>
    <definedName name="ASISTEN_BIDANG_PEMERINTAHAN" localSheetId="0">#REF!</definedName>
    <definedName name="ASISTEN_BIDANG_PEMERINTAHAN">#REF!</definedName>
    <definedName name="B_A_P_P_E_D_A">[1]BAPPEDA!$J$5</definedName>
    <definedName name="B_A_W_A_S_D_A">[1]BAWASDA!$J$5</definedName>
    <definedName name="BAGIAN_PEMBERDAYAAN_MASYARAKAT_DESA">[1]PMD!$J$5</definedName>
    <definedName name="blank" localSheetId="0">#REF!</definedName>
    <definedName name="blank">#REF!</definedName>
    <definedName name="dddd" localSheetId="0">#REF!</definedName>
    <definedName name="dddd">#REF!</definedName>
    <definedName name="dfdfaf" localSheetId="0">#REF!</definedName>
    <definedName name="dfdfaf">#REF!</definedName>
    <definedName name="DINAS_KEHUTANAN_PERKEBUNAN">[1]EKBANG!$J$4</definedName>
    <definedName name="DINAS_PENDAPATAN_DAERAH">[1]PMD!$J$5</definedName>
    <definedName name="DINAS_PERINDAGKOP_NAKERTRANS">[1]KESBANG!$J$5</definedName>
    <definedName name="DINAS_PERTAMBANGAN_DAN_LINGKUNGAN_HIDUP">[1]CAPIL!$J$5</definedName>
    <definedName name="DINAS_PU_DAN_PERHUBUNGAN">[1]TAPEM!$J$5</definedName>
    <definedName name="DPRD_KOLAKA_UTARA" localSheetId="0">#REF!</definedName>
    <definedName name="DPRD_KOLAKA_UTARA">#REF!</definedName>
    <definedName name="edit">#REF!</definedName>
    <definedName name="Excel_BuiltIn_Print_Area_1" localSheetId="0">#REF!</definedName>
    <definedName name="Excel_BuiltIn_Print_Area_1">#REF!</definedName>
    <definedName name="Excel_BuiltIn_Print_Area_10" localSheetId="0">#REF!</definedName>
    <definedName name="Excel_BuiltIn_Print_Area_10">#REF!</definedName>
    <definedName name="Excel_BuiltIn_Print_Area_11" localSheetId="0">'[2]Bant _ Tdk Trsangka'!#REF!</definedName>
    <definedName name="Excel_BuiltIn_Print_Area_11">'[2]Bant _ Tdk Trsangka'!#REF!</definedName>
    <definedName name="Excel_BuiltIn_Print_Area_12" localSheetId="0">[2]Pembiayaan!#REF!</definedName>
    <definedName name="Excel_BuiltIn_Print_Area_12">[2]Pembiayaan!#REF!</definedName>
    <definedName name="Excel_BuiltIn_Print_Area_6" localSheetId="0">'[2]Rekap Belanja'!#REF!</definedName>
    <definedName name="Excel_BuiltIn_Print_Area_6">'[2]Rekap Belanja'!#REF!</definedName>
    <definedName name="Excel_BuiltIn_Print_Titles_1" localSheetId="0">#REF!</definedName>
    <definedName name="Excel_BuiltIn_Print_Titles_1">#REF!</definedName>
    <definedName name="Excel_BuiltIn_Print_Titles_10" localSheetId="0">#REF!</definedName>
    <definedName name="Excel_BuiltIn_Print_Titles_10">#REF!</definedName>
    <definedName name="JADI" localSheetId="0">#REF!</definedName>
    <definedName name="JADI">#REF!</definedName>
    <definedName name="jurnal" localSheetId="0">#REF!</definedName>
    <definedName name="jurnal">#REF!</definedName>
    <definedName name="KD_AKUN">[3]AKUN!$A$1:$B$1059</definedName>
    <definedName name="KECAMATAN_KODEOHA" localSheetId="0">#REF!</definedName>
    <definedName name="KECAMATAN_KODEOHA">#REF!</definedName>
    <definedName name="KECAMATAN_PAKUE" localSheetId="0">[4]PERTANIAN!#REF!</definedName>
    <definedName name="KECAMATAN_PAKUE">[4]PERTANIAN!#REF!</definedName>
    <definedName name="Lamp" localSheetId="0">#REF!</definedName>
    <definedName name="Lamp">#REF!</definedName>
    <definedName name="MASTER">[5]UNITPB!$E$2:$F$256</definedName>
    <definedName name="_xlnm.Print_Area" localSheetId="0">'REALISASI APBD TA 2021'!$A$1:$D$85</definedName>
    <definedName name="_xlnm.Print_Titles" localSheetId="0">'REALISASI APBD TA 2021'!$6:$9</definedName>
    <definedName name="q" localSheetId="0">#REF!</definedName>
    <definedName name="q">#REF!</definedName>
    <definedName name="qqqq" localSheetId="0">#REF!</definedName>
    <definedName name="qqqq">#REF!</definedName>
    <definedName name="SEKRETARIAT_DPRD" localSheetId="0">#REF!</definedName>
    <definedName name="SEKRETARIAT_DPRD">#REF!</definedName>
    <definedName name="ss" localSheetId="0">#REF!</definedName>
    <definedName name="ss">#REF!</definedName>
    <definedName name="SSS" localSheetId="0">#REF!</definedName>
    <definedName name="SSS">#REF!</definedName>
    <definedName name="sssss">[6]DIKBUDPAR!$J$5</definedName>
    <definedName name="tm_2415921492" localSheetId="0">#REF!</definedName>
    <definedName name="tm_2415921492">#REF!</definedName>
    <definedName name="u" localSheetId="0">#REF!</definedName>
    <definedName name="u">#REF!</definedName>
    <definedName name="ww" localSheetId="0">#REF!</definedName>
    <definedName name="x" localSheetId="0">#REF!</definedName>
    <definedName name="x">#REF!</definedName>
    <definedName name="xs" localSheetId="0">#REF!</definedName>
    <definedName name="xs">#REF!</definedName>
    <definedName name="xxxxx" localSheetId="0">#REF!</definedName>
    <definedName name="xxxxx">#REF!</definedName>
    <definedName name="zzz" localSheetId="0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3" l="1"/>
  <c r="D74" i="3"/>
  <c r="D57" i="3"/>
  <c r="D54" i="3"/>
  <c r="D46" i="3"/>
  <c r="D38" i="3"/>
  <c r="D30" i="3"/>
  <c r="D26" i="3"/>
  <c r="D18" i="3"/>
  <c r="D11" i="3"/>
  <c r="D83" i="3" l="1"/>
  <c r="D17" i="3"/>
  <c r="D35" i="3" s="1"/>
  <c r="D63" i="3"/>
  <c r="D64" i="3" l="1"/>
  <c r="D85" i="3" s="1"/>
</calcChain>
</file>

<file path=xl/sharedStrings.xml><?xml version="1.0" encoding="utf-8"?>
<sst xmlns="http://schemas.openxmlformats.org/spreadsheetml/2006/main" count="123" uniqueCount="121">
  <si>
    <t>PEMERINTAH KABUPATEN SUMBA TENGAH</t>
  </si>
  <si>
    <t>No.</t>
  </si>
  <si>
    <t>Uraian</t>
  </si>
  <si>
    <t>Realisasi</t>
  </si>
  <si>
    <t>Pendapatan</t>
  </si>
  <si>
    <t>1.1</t>
  </si>
  <si>
    <t>Pendapatan Asli Daerah</t>
  </si>
  <si>
    <t>1.1.1</t>
  </si>
  <si>
    <t>1.1.2</t>
  </si>
  <si>
    <t>1.1.3</t>
  </si>
  <si>
    <t>Hasil Pengelolaan Kekayaan Daerah yang Dipisahkan</t>
  </si>
  <si>
    <t>1.1.4</t>
  </si>
  <si>
    <t>Lain-lain Pendapatan Asli Daerah yang Sah</t>
  </si>
  <si>
    <t>1.2</t>
  </si>
  <si>
    <t>Pendapatan Transfer</t>
  </si>
  <si>
    <t>1.2.1</t>
  </si>
  <si>
    <t>Transfer Pemerintah Pusat-Dana Perimbangan</t>
  </si>
  <si>
    <t>1.2.1.1</t>
  </si>
  <si>
    <t>1.2.1.2</t>
  </si>
  <si>
    <t>1.2.1.3</t>
  </si>
  <si>
    <t>1.2.1.4</t>
  </si>
  <si>
    <t>1.2.2</t>
  </si>
  <si>
    <t>1.2.3</t>
  </si>
  <si>
    <t>Transfer Pemerintah Provinsi</t>
  </si>
  <si>
    <t>Pendapatan Bagi Hasil Pajak</t>
  </si>
  <si>
    <t>Pendapatan Bagi Hasil Lainnya</t>
  </si>
  <si>
    <t>Lain-lain Pendapatan yang Sah</t>
  </si>
  <si>
    <t>Pendapatan Hibah</t>
  </si>
  <si>
    <t>Pendapatan Dana Darurat</t>
  </si>
  <si>
    <t>Jumlah Pendapatan</t>
  </si>
  <si>
    <t>Belanja</t>
  </si>
  <si>
    <t>2.1</t>
  </si>
  <si>
    <t>Belanja Operasi</t>
  </si>
  <si>
    <t>2.1.1</t>
  </si>
  <si>
    <t xml:space="preserve">  Belanja Pegawai</t>
  </si>
  <si>
    <t>2.1.2</t>
  </si>
  <si>
    <t xml:space="preserve">  Belanja Barang</t>
  </si>
  <si>
    <t>2.1.3</t>
  </si>
  <si>
    <t xml:space="preserve">  Bunga</t>
  </si>
  <si>
    <t>2.1.4</t>
  </si>
  <si>
    <t xml:space="preserve">  Subsidi </t>
  </si>
  <si>
    <t>2.1.5</t>
  </si>
  <si>
    <t xml:space="preserve">  Hibah</t>
  </si>
  <si>
    <t>2.1.6</t>
  </si>
  <si>
    <t xml:space="preserve">  Bantuan Sosial</t>
  </si>
  <si>
    <t>2.2</t>
  </si>
  <si>
    <t>Belanja Modal</t>
  </si>
  <si>
    <t>2.2.1</t>
  </si>
  <si>
    <t xml:space="preserve">  Belanja Tanah</t>
  </si>
  <si>
    <t>2.2.2</t>
  </si>
  <si>
    <t xml:space="preserve">  Belanja Peralatan dan Mesin</t>
  </si>
  <si>
    <t>2.2.3</t>
  </si>
  <si>
    <t xml:space="preserve">  Belanja Gedung dan   Bangunan</t>
  </si>
  <si>
    <t>2.2.4</t>
  </si>
  <si>
    <t xml:space="preserve">  Belanja Jalan, Irigasi dan  Jaringan</t>
  </si>
  <si>
    <t>2.2.5</t>
  </si>
  <si>
    <t xml:space="preserve">  Belanja Aset Tetap Lainnya</t>
  </si>
  <si>
    <t>2.2.6</t>
  </si>
  <si>
    <t xml:space="preserve">  Belanja Aset Lainnya</t>
  </si>
  <si>
    <t>2.3</t>
  </si>
  <si>
    <t>Belanja Tidak Terduga</t>
  </si>
  <si>
    <t>2.3.1</t>
  </si>
  <si>
    <t xml:space="preserve">  Belanja Tidak Terduga</t>
  </si>
  <si>
    <t xml:space="preserve">Jumlah Belanja </t>
  </si>
  <si>
    <t>6.1.1</t>
  </si>
  <si>
    <t xml:space="preserve">  Bagi Hasil Pajak</t>
  </si>
  <si>
    <t>6.1.3</t>
  </si>
  <si>
    <t xml:space="preserve">  Bagi Hasil Retribusi</t>
  </si>
  <si>
    <t>6.2.2</t>
  </si>
  <si>
    <t xml:space="preserve">  Bantuan Keuangan ke Desa</t>
  </si>
  <si>
    <t>6.2.3</t>
  </si>
  <si>
    <t xml:space="preserve">  Bantuan Keuangan Lainnya</t>
  </si>
  <si>
    <t>SURPLUS / (DEFISIT)</t>
  </si>
  <si>
    <t>Pembiayaan</t>
  </si>
  <si>
    <t>3.1</t>
  </si>
  <si>
    <t>Penerimaan Pembiayaan</t>
  </si>
  <si>
    <t>3.1.1</t>
  </si>
  <si>
    <t>3.1.2</t>
  </si>
  <si>
    <t>Penerimaan Kembali Investasi non permanen lainnya</t>
  </si>
  <si>
    <t>3.1.3</t>
  </si>
  <si>
    <t>Hasil Penjualan Kekayaan Daerah yang Dipisahkan</t>
  </si>
  <si>
    <t>3.1.4</t>
  </si>
  <si>
    <t>Penerimaan Pinjman Daerah</t>
  </si>
  <si>
    <t>3.1.5</t>
  </si>
  <si>
    <t>Penerimaan Kembali Pemberian Pinjaman Daerah</t>
  </si>
  <si>
    <t>3.1.6</t>
  </si>
  <si>
    <t>Penerimaan Piutang Daerah</t>
  </si>
  <si>
    <t>3.2</t>
  </si>
  <si>
    <t>Pengeluaran Pembiayaan</t>
  </si>
  <si>
    <t>3.2.1</t>
  </si>
  <si>
    <t>Pembentukan Dana Cadangan</t>
  </si>
  <si>
    <t>3.2.2</t>
  </si>
  <si>
    <t>Penyertaan Modal (Investasi) Pemerintah Daerah</t>
  </si>
  <si>
    <t>3.2.3</t>
  </si>
  <si>
    <t>Pembayaran Pokok Utang</t>
  </si>
  <si>
    <t>3.2.4</t>
  </si>
  <si>
    <t>Pemberian Pinjaman Daerah</t>
  </si>
  <si>
    <t>PEMBIAYAN NETO</t>
  </si>
  <si>
    <t>3.3</t>
  </si>
  <si>
    <t>Sisa Lebih Pembiayaan Anggaran (SILPA)</t>
  </si>
  <si>
    <t>Dana Insentif Daerah</t>
  </si>
  <si>
    <t>Pendapatan Lainnya - Dana Kapitasi</t>
  </si>
  <si>
    <t>Dana Desa</t>
  </si>
  <si>
    <t>1.2.4</t>
  </si>
  <si>
    <t>1.2.4.1</t>
  </si>
  <si>
    <t>1.2.4.2</t>
  </si>
  <si>
    <t xml:space="preserve">  Dana Bagi Hasil Pajak</t>
  </si>
  <si>
    <t xml:space="preserve">  Dana Bagi Hasil Bukan Pajak (Sumber Daya Alam)</t>
  </si>
  <si>
    <t xml:space="preserve">  Dana Alokasi Umum</t>
  </si>
  <si>
    <t xml:space="preserve">  Dana Alokasi Khusus</t>
  </si>
  <si>
    <t>1.3</t>
  </si>
  <si>
    <t>1.3.1</t>
  </si>
  <si>
    <t>1.3.2</t>
  </si>
  <si>
    <t>1.3.3</t>
  </si>
  <si>
    <t>2.4</t>
  </si>
  <si>
    <t>Belanja Transfer</t>
  </si>
  <si>
    <t>Pajak Daerah</t>
  </si>
  <si>
    <t>Retribusi Daerah</t>
  </si>
  <si>
    <t>Penggunaa SiLPA Tahun Sebelumnya</t>
  </si>
  <si>
    <t>TAHUN ANGGARAN 2021</t>
  </si>
  <si>
    <t xml:space="preserve"> REALISASI ANGGARAN PENDAPATAN DAN BELANJA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</si>
</sst>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_-;_-@_-"/>
    <numFmt numFmtId="166" formatCode="_-* #,##0_-;\-* #,##0_-;_-* &quot;-&quot;_-;_-@_-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 val="singleAccounting"/>
      <sz val="1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6" fillId="0" borderId="0">
      <alignment vertical="top"/>
    </xf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6">
    <xf numFmtId="0" fontId="0" fillId="0" borderId="0" xfId="0"/>
    <xf numFmtId="49" fontId="3" fillId="0" borderId="0" xfId="3" applyNumberFormat="1" applyFont="1" applyAlignment="1">
      <alignment horizontal="center"/>
    </xf>
    <xf numFmtId="0" fontId="3" fillId="0" borderId="0" xfId="3" applyFont="1"/>
    <xf numFmtId="10" fontId="3" fillId="0" borderId="0" xfId="2" applyNumberFormat="1" applyFont="1" applyFill="1"/>
    <xf numFmtId="43" fontId="3" fillId="0" borderId="0" xfId="1" applyFont="1" applyFill="1"/>
    <xf numFmtId="43" fontId="0" fillId="0" borderId="0" xfId="1" applyFont="1" applyFill="1"/>
    <xf numFmtId="0" fontId="2" fillId="0" borderId="0" xfId="3"/>
    <xf numFmtId="0" fontId="5" fillId="0" borderId="0" xfId="3" applyFont="1" applyAlignment="1">
      <alignment horizontal="right"/>
    </xf>
    <xf numFmtId="0" fontId="3" fillId="0" borderId="0" xfId="3" applyFont="1" applyAlignment="1">
      <alignment horizontal="center" vertical="center" wrapText="1"/>
    </xf>
    <xf numFmtId="0" fontId="7" fillId="0" borderId="1" xfId="3" applyFont="1" applyBorder="1" applyAlignment="1">
      <alignment horizontal="center"/>
    </xf>
    <xf numFmtId="49" fontId="8" fillId="0" borderId="4" xfId="3" applyNumberFormat="1" applyFont="1" applyBorder="1" applyAlignment="1">
      <alignment horizontal="left" vertical="center" wrapText="1"/>
    </xf>
    <xf numFmtId="0" fontId="8" fillId="0" borderId="2" xfId="3" applyFont="1" applyBorder="1" applyAlignment="1">
      <alignment horizontal="justify" vertical="center" wrapText="1"/>
    </xf>
    <xf numFmtId="164" fontId="3" fillId="0" borderId="2" xfId="4" applyNumberFormat="1" applyFont="1" applyFill="1" applyBorder="1" applyAlignment="1">
      <alignment vertical="center"/>
    </xf>
    <xf numFmtId="0" fontId="8" fillId="0" borderId="2" xfId="3" applyFont="1" applyBorder="1" applyAlignment="1">
      <alignment horizontal="left" vertical="center" wrapText="1" indent="1"/>
    </xf>
    <xf numFmtId="164" fontId="9" fillId="0" borderId="2" xfId="4" applyNumberFormat="1" applyFont="1" applyFill="1" applyBorder="1" applyAlignment="1">
      <alignment vertical="center"/>
    </xf>
    <xf numFmtId="0" fontId="3" fillId="0" borderId="2" xfId="3" applyFont="1" applyBorder="1" applyAlignment="1">
      <alignment horizontal="left" vertical="center" indent="2"/>
    </xf>
    <xf numFmtId="0" fontId="10" fillId="0" borderId="2" xfId="3" applyFont="1" applyBorder="1" applyAlignment="1">
      <alignment horizontal="justify" vertical="center" wrapText="1"/>
    </xf>
    <xf numFmtId="0" fontId="8" fillId="0" borderId="2" xfId="3" applyFont="1" applyBorder="1" applyAlignment="1">
      <alignment horizontal="left" vertical="center" wrapText="1" indent="2"/>
    </xf>
    <xf numFmtId="164" fontId="4" fillId="0" borderId="5" xfId="4" applyNumberFormat="1" applyFont="1" applyFill="1" applyBorder="1" applyAlignment="1">
      <alignment vertical="center"/>
    </xf>
    <xf numFmtId="164" fontId="4" fillId="0" borderId="2" xfId="4" applyNumberFormat="1" applyFont="1" applyFill="1" applyBorder="1" applyAlignment="1">
      <alignment vertical="center"/>
    </xf>
    <xf numFmtId="0" fontId="10" fillId="0" borderId="2" xfId="3" applyFont="1" applyBorder="1" applyAlignment="1">
      <alignment horizontal="left" vertical="center" wrapText="1" indent="3"/>
    </xf>
    <xf numFmtId="0" fontId="10" fillId="0" borderId="2" xfId="3" applyFont="1" applyBorder="1" applyAlignment="1">
      <alignment horizontal="left" vertical="center" wrapText="1" indent="1"/>
    </xf>
    <xf numFmtId="0" fontId="10" fillId="0" borderId="2" xfId="3" applyFont="1" applyBorder="1" applyAlignment="1">
      <alignment horizontal="left" vertical="center" wrapText="1" indent="2"/>
    </xf>
    <xf numFmtId="0" fontId="8" fillId="0" borderId="2" xfId="3" applyFont="1" applyBorder="1" applyAlignment="1">
      <alignment horizontal="right" vertical="center" wrapText="1"/>
    </xf>
    <xf numFmtId="0" fontId="10" fillId="0" borderId="2" xfId="3" applyFont="1" applyBorder="1" applyAlignment="1">
      <alignment horizontal="right" vertical="center" wrapText="1"/>
    </xf>
    <xf numFmtId="0" fontId="8" fillId="0" borderId="2" xfId="3" applyFont="1" applyBorder="1" applyAlignment="1">
      <alignment vertical="center" wrapText="1"/>
    </xf>
    <xf numFmtId="0" fontId="10" fillId="0" borderId="2" xfId="3" applyFont="1" applyBorder="1" applyAlignment="1">
      <alignment vertical="center" wrapText="1"/>
    </xf>
    <xf numFmtId="49" fontId="3" fillId="0" borderId="0" xfId="3" applyNumberFormat="1" applyFont="1" applyAlignment="1">
      <alignment horizontal="left"/>
    </xf>
    <xf numFmtId="0" fontId="3" fillId="0" borderId="0" xfId="3" applyFont="1" applyAlignment="1">
      <alignment horizontal="left"/>
    </xf>
    <xf numFmtId="43" fontId="3" fillId="0" borderId="0" xfId="1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9" fillId="0" borderId="2" xfId="7" applyNumberFormat="1" applyFont="1" applyFill="1" applyBorder="1" applyAlignment="1">
      <alignment vertical="center"/>
    </xf>
    <xf numFmtId="164" fontId="3" fillId="0" borderId="5" xfId="7" applyNumberFormat="1" applyFont="1" applyFill="1" applyBorder="1" applyAlignment="1">
      <alignment vertical="center"/>
    </xf>
    <xf numFmtId="164" fontId="3" fillId="0" borderId="2" xfId="7" applyNumberFormat="1" applyFont="1" applyFill="1" applyBorder="1" applyAlignment="1">
      <alignment vertical="center"/>
    </xf>
    <xf numFmtId="164" fontId="4" fillId="0" borderId="2" xfId="7" applyNumberFormat="1" applyFont="1" applyFill="1" applyBorder="1" applyAlignment="1">
      <alignment vertical="center"/>
    </xf>
    <xf numFmtId="164" fontId="4" fillId="0" borderId="5" xfId="7" applyNumberFormat="1" applyFont="1" applyFill="1" applyBorder="1" applyAlignment="1">
      <alignment vertical="center"/>
    </xf>
    <xf numFmtId="164" fontId="9" fillId="0" borderId="5" xfId="7" applyNumberFormat="1" applyFont="1" applyFill="1" applyBorder="1" applyAlignment="1">
      <alignment vertical="center"/>
    </xf>
    <xf numFmtId="43" fontId="7" fillId="0" borderId="0" xfId="1" applyFont="1" applyFill="1"/>
    <xf numFmtId="0" fontId="8" fillId="0" borderId="2" xfId="3" applyFont="1" applyBorder="1" applyAlignment="1">
      <alignment horizontal="left" vertical="center" wrapText="1" indent="3"/>
    </xf>
    <xf numFmtId="0" fontId="4" fillId="0" borderId="0" xfId="3" applyFont="1" applyAlignment="1">
      <alignment horizontal="center"/>
    </xf>
    <xf numFmtId="49" fontId="8" fillId="0" borderId="4" xfId="3" applyNumberFormat="1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justify" vertical="center" wrapText="1"/>
    </xf>
    <xf numFmtId="10" fontId="3" fillId="0" borderId="2" xfId="4" applyNumberFormat="1" applyFont="1" applyFill="1" applyBorder="1" applyAlignment="1">
      <alignment vertical="center"/>
    </xf>
    <xf numFmtId="0" fontId="8" fillId="0" borderId="2" xfId="3" applyFont="1" applyFill="1" applyBorder="1" applyAlignment="1">
      <alignment horizontal="left" vertical="center" wrapText="1" indent="1"/>
    </xf>
    <xf numFmtId="0" fontId="3" fillId="0" borderId="3" xfId="3" applyFont="1" applyFill="1" applyBorder="1" applyAlignment="1">
      <alignment horizontal="left" vertical="center" indent="2"/>
    </xf>
    <xf numFmtId="0" fontId="3" fillId="0" borderId="2" xfId="3" applyFont="1" applyFill="1" applyBorder="1" applyAlignment="1">
      <alignment horizontal="left" vertical="center" indent="2"/>
    </xf>
    <xf numFmtId="49" fontId="7" fillId="0" borderId="6" xfId="3" applyNumberFormat="1" applyFont="1" applyBorder="1" applyAlignment="1">
      <alignment horizontal="center"/>
    </xf>
    <xf numFmtId="49" fontId="10" fillId="0" borderId="4" xfId="3" applyNumberFormat="1" applyFont="1" applyFill="1" applyBorder="1" applyAlignment="1">
      <alignment vertical="center" wrapText="1"/>
    </xf>
    <xf numFmtId="49" fontId="10" fillId="0" borderId="4" xfId="3" applyNumberFormat="1" applyFont="1" applyBorder="1" applyAlignment="1">
      <alignment vertical="center" wrapText="1"/>
    </xf>
    <xf numFmtId="49" fontId="8" fillId="0" borderId="4" xfId="3" applyNumberFormat="1" applyFont="1" applyBorder="1" applyAlignment="1">
      <alignment vertical="center" wrapText="1"/>
    </xf>
    <xf numFmtId="0" fontId="4" fillId="0" borderId="0" xfId="3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49" fontId="4" fillId="0" borderId="0" xfId="4" applyNumberFormat="1" applyFont="1" applyFill="1" applyBorder="1" applyAlignment="1">
      <alignment horizontal="center" vertical="center" wrapText="1"/>
    </xf>
    <xf numFmtId="49" fontId="7" fillId="0" borderId="0" xfId="3" applyNumberFormat="1" applyFont="1" applyBorder="1" applyAlignment="1">
      <alignment horizontal="center"/>
    </xf>
    <xf numFmtId="49" fontId="8" fillId="0" borderId="0" xfId="3" applyNumberFormat="1" applyFont="1" applyFill="1" applyBorder="1" applyAlignment="1">
      <alignment horizontal="left" vertical="center" wrapText="1"/>
    </xf>
    <xf numFmtId="49" fontId="10" fillId="0" borderId="0" xfId="3" applyNumberFormat="1" applyFont="1" applyFill="1" applyBorder="1" applyAlignment="1">
      <alignment vertical="center" wrapText="1"/>
    </xf>
    <xf numFmtId="49" fontId="10" fillId="0" borderId="0" xfId="3" applyNumberFormat="1" applyFont="1" applyBorder="1" applyAlignment="1">
      <alignment vertical="center" wrapText="1"/>
    </xf>
    <xf numFmtId="49" fontId="8" fillId="0" borderId="0" xfId="3" applyNumberFormat="1" applyFont="1" applyBorder="1" applyAlignment="1">
      <alignment horizontal="left" vertical="center" wrapText="1"/>
    </xf>
    <xf numFmtId="49" fontId="8" fillId="0" borderId="0" xfId="3" applyNumberFormat="1" applyFont="1" applyBorder="1" applyAlignment="1">
      <alignment vertical="center" wrapText="1"/>
    </xf>
    <xf numFmtId="49" fontId="3" fillId="0" borderId="0" xfId="3" applyNumberFormat="1" applyFont="1" applyBorder="1" applyAlignment="1">
      <alignment horizontal="left"/>
    </xf>
    <xf numFmtId="43" fontId="3" fillId="0" borderId="0" xfId="1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49" fontId="4" fillId="0" borderId="6" xfId="4" applyNumberFormat="1" applyFont="1" applyFill="1" applyBorder="1" applyAlignment="1">
      <alignment horizontal="center" vertical="center" wrapText="1"/>
    </xf>
    <xf numFmtId="49" fontId="4" fillId="0" borderId="7" xfId="4" applyNumberFormat="1" applyFont="1" applyFill="1" applyBorder="1" applyAlignment="1">
      <alignment horizontal="center" vertical="center" wrapText="1"/>
    </xf>
    <xf numFmtId="164" fontId="4" fillId="0" borderId="1" xfId="4" applyNumberFormat="1" applyFont="1" applyFill="1" applyBorder="1" applyAlignment="1">
      <alignment horizontal="center" vertical="center" wrapText="1"/>
    </xf>
    <xf numFmtId="164" fontId="4" fillId="0" borderId="3" xfId="4" applyNumberFormat="1" applyFont="1" applyFill="1" applyBorder="1" applyAlignment="1">
      <alignment horizontal="center" vertical="center" wrapText="1"/>
    </xf>
  </cellXfs>
  <cellStyles count="8">
    <cellStyle name="Comma" xfId="1" builtinId="3"/>
    <cellStyle name="Comma [0]" xfId="7" builtinId="6"/>
    <cellStyle name="Comma [0] 18" xfId="6" xr:uid="{00000000-0005-0000-0000-000002000000}"/>
    <cellStyle name="Comma [0] 2 7" xfId="4" xr:uid="{00000000-0005-0000-0000-000003000000}"/>
    <cellStyle name="Normal" xfId="0" builtinId="0"/>
    <cellStyle name="Normal 10 2" xfId="3" xr:uid="{00000000-0005-0000-0000-000005000000}"/>
    <cellStyle name="Normal 62" xfId="5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KPD%20KOLUT%202006%20NET%20BUANGET\BUKU%201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KP%20LKPD%20Kab%20KLK%20TA%202008/Data%20dri%20Keu/B%20I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RA%20Kolut%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kuntansi\Pembukuan\Data%20Pembukuan\PERHITUNGAN%202007\BPK%20KUPANG%20-%20LKPD%20ALOR\1_Aktif%20File\Audit%20LKPD%20Kab%20Alor%202007\Data%20PS\NERACA%202007\kode_UNITP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olaka%20Utara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"/>
      <sheetName val="AKUN"/>
      <sheetName val="KASDA P"/>
      <sheetName val="KASDA B"/>
      <sheetName val="Lain"/>
    </sheetNames>
    <sheetDataSet>
      <sheetData sheetId="0"/>
      <sheetData sheetId="1">
        <row r="1">
          <cell r="A1" t="str">
            <v>akn_num</v>
          </cell>
          <cell r="B1" t="str">
            <v>acc_desc</v>
          </cell>
        </row>
        <row r="2">
          <cell r="A2" t="str">
            <v>1110101</v>
          </cell>
          <cell r="B2" t="str">
            <v>Kas di BPD Bali Cabang Klungkung R/K No. 021.01.00.00001-0</v>
          </cell>
        </row>
        <row r="3">
          <cell r="A3" t="str">
            <v>1110301</v>
          </cell>
          <cell r="B3" t="str">
            <v>Kas di Bendahara Pengeluaran</v>
          </cell>
        </row>
        <row r="4">
          <cell r="A4" t="str">
            <v>4000000</v>
          </cell>
          <cell r="B4" t="str">
            <v>PENDAPATAN DAERAH</v>
          </cell>
        </row>
        <row r="5">
          <cell r="A5" t="str">
            <v>4100000</v>
          </cell>
          <cell r="B5" t="str">
            <v>Pendapatan Asli Daerah</v>
          </cell>
        </row>
        <row r="6">
          <cell r="A6" t="str">
            <v>4110000</v>
          </cell>
          <cell r="B6" t="str">
            <v>Hasil Pajak Daerah</v>
          </cell>
        </row>
        <row r="7">
          <cell r="B7" t="str">
            <v>Pajak Hotel</v>
          </cell>
        </row>
        <row r="8">
          <cell r="A8" t="str">
            <v>4110101</v>
          </cell>
          <cell r="B8" t="str">
            <v>Hotel  Bintang Lima Berlian</v>
          </cell>
        </row>
        <row r="9">
          <cell r="A9" t="str">
            <v>4110102</v>
          </cell>
          <cell r="B9" t="str">
            <v>Hotel  Bintang Lima</v>
          </cell>
        </row>
        <row r="10">
          <cell r="A10" t="str">
            <v>4110103</v>
          </cell>
          <cell r="B10" t="str">
            <v>Hotel  Bintang Empat</v>
          </cell>
        </row>
        <row r="11">
          <cell r="A11" t="str">
            <v>4110104</v>
          </cell>
          <cell r="B11" t="str">
            <v>Hotel  Bintang Tiga</v>
          </cell>
        </row>
        <row r="12">
          <cell r="A12" t="str">
            <v>4110105</v>
          </cell>
          <cell r="B12" t="str">
            <v>Hotel  Bintang Dua</v>
          </cell>
        </row>
        <row r="13">
          <cell r="A13" t="str">
            <v>4110106</v>
          </cell>
          <cell r="B13" t="str">
            <v>Hotel  Bintang Satu</v>
          </cell>
        </row>
        <row r="14">
          <cell r="A14" t="str">
            <v>4110107</v>
          </cell>
          <cell r="B14" t="str">
            <v>Hotel  Melati Tiga</v>
          </cell>
        </row>
        <row r="15">
          <cell r="A15" t="str">
            <v>4110108</v>
          </cell>
          <cell r="B15" t="str">
            <v>Hotel  Melati Dua</v>
          </cell>
        </row>
        <row r="16">
          <cell r="A16" t="str">
            <v>4110109</v>
          </cell>
          <cell r="B16" t="str">
            <v>Hotel  Melati Satu</v>
          </cell>
        </row>
        <row r="17">
          <cell r="A17" t="str">
            <v>4110110</v>
          </cell>
          <cell r="B17" t="str">
            <v>Motel</v>
          </cell>
        </row>
        <row r="18">
          <cell r="A18" t="str">
            <v>4110111</v>
          </cell>
          <cell r="B18" t="str">
            <v>Cottage</v>
          </cell>
        </row>
        <row r="19">
          <cell r="A19" t="str">
            <v>4110112</v>
          </cell>
          <cell r="B19" t="str">
            <v>Losmen/Rumah Penginapan/ Pesanggrahan/Hostel/Rumah Kos</v>
          </cell>
        </row>
        <row r="20">
          <cell r="A20" t="str">
            <v>4110113</v>
          </cell>
          <cell r="B20" t="str">
            <v>Wisma Pariwisata</v>
          </cell>
        </row>
        <row r="21">
          <cell r="A21" t="str">
            <v>4110114</v>
          </cell>
          <cell r="B21" t="str">
            <v>Dst ……………………………..</v>
          </cell>
        </row>
        <row r="22">
          <cell r="A22" t="str">
            <v>4110115</v>
          </cell>
          <cell r="B22" t="str">
            <v>xx</v>
          </cell>
        </row>
        <row r="23">
          <cell r="B23" t="str">
            <v>Pajak Restoran</v>
          </cell>
        </row>
        <row r="24">
          <cell r="A24" t="str">
            <v>4110201</v>
          </cell>
          <cell r="B24" t="str">
            <v>Restoran</v>
          </cell>
        </row>
        <row r="25">
          <cell r="A25" t="str">
            <v>4110202</v>
          </cell>
          <cell r="B25" t="str">
            <v>Rumah Makan</v>
          </cell>
        </row>
        <row r="26">
          <cell r="A26" t="str">
            <v>4110203</v>
          </cell>
          <cell r="B26" t="str">
            <v>Café</v>
          </cell>
        </row>
        <row r="27">
          <cell r="A27" t="str">
            <v>4110204</v>
          </cell>
          <cell r="B27" t="str">
            <v>Kantin</v>
          </cell>
        </row>
        <row r="28">
          <cell r="A28" t="str">
            <v>4110205</v>
          </cell>
          <cell r="B28" t="str">
            <v>Katering</v>
          </cell>
        </row>
        <row r="29">
          <cell r="A29" t="str">
            <v>4110206</v>
          </cell>
          <cell r="B29" t="str">
            <v>Warung</v>
          </cell>
        </row>
        <row r="30">
          <cell r="A30" t="str">
            <v>4110207</v>
          </cell>
          <cell r="B30" t="str">
            <v>xx</v>
          </cell>
        </row>
        <row r="31">
          <cell r="B31" t="str">
            <v>Pajak Hiburan</v>
          </cell>
        </row>
        <row r="32">
          <cell r="A32" t="str">
            <v>4110301</v>
          </cell>
          <cell r="B32" t="str">
            <v>Tontonan Film/Bioskop</v>
          </cell>
        </row>
        <row r="33">
          <cell r="A33" t="str">
            <v>4110302</v>
          </cell>
          <cell r="B33" t="str">
            <v>Pagelaran Kesenian/ Musik/Tari/Busana</v>
          </cell>
        </row>
        <row r="34">
          <cell r="A34" t="str">
            <v>4110303</v>
          </cell>
          <cell r="B34" t="str">
            <v>Kontes Kecantikan</v>
          </cell>
        </row>
        <row r="35">
          <cell r="A35" t="str">
            <v>4110304</v>
          </cell>
          <cell r="B35" t="str">
            <v>Kontes Binaraga</v>
          </cell>
        </row>
        <row r="36">
          <cell r="A36" t="str">
            <v>4110305</v>
          </cell>
          <cell r="B36" t="str">
            <v>Pameran</v>
          </cell>
        </row>
        <row r="37">
          <cell r="A37" t="str">
            <v>4110306</v>
          </cell>
          <cell r="B37" t="str">
            <v>Diskotik</v>
          </cell>
        </row>
        <row r="38">
          <cell r="A38" t="str">
            <v>4110307</v>
          </cell>
          <cell r="B38" t="str">
            <v>Karaoke</v>
          </cell>
        </row>
        <row r="39">
          <cell r="A39">
            <v>4110308</v>
          </cell>
          <cell r="B39" t="str">
            <v>Klub Malam</v>
          </cell>
        </row>
        <row r="40">
          <cell r="A40" t="str">
            <v>4110309</v>
          </cell>
          <cell r="B40" t="str">
            <v>Sirkus/akrobat/sulap</v>
          </cell>
        </row>
        <row r="41">
          <cell r="A41" t="str">
            <v>4110310</v>
          </cell>
          <cell r="B41" t="str">
            <v>Permainan Bilyar</v>
          </cell>
        </row>
        <row r="42">
          <cell r="A42" t="str">
            <v>4110311</v>
          </cell>
          <cell r="B42" t="str">
            <v>Permainan Golf</v>
          </cell>
        </row>
        <row r="43">
          <cell r="A43" t="str">
            <v>4110312</v>
          </cell>
          <cell r="B43" t="str">
            <v>Permainan Bowling</v>
          </cell>
        </row>
        <row r="44">
          <cell r="A44" t="str">
            <v>4110313</v>
          </cell>
          <cell r="B44" t="str">
            <v>Pacuan Kuda</v>
          </cell>
        </row>
        <row r="45">
          <cell r="A45" t="str">
            <v>4110314</v>
          </cell>
          <cell r="B45" t="str">
            <v>Balap Kendaran Bermotor</v>
          </cell>
        </row>
        <row r="46">
          <cell r="A46" t="str">
            <v>4110315</v>
          </cell>
          <cell r="B46" t="str">
            <v>Permainan Ketangkasan</v>
          </cell>
        </row>
        <row r="47">
          <cell r="A47" t="str">
            <v>4110316</v>
          </cell>
          <cell r="B47" t="str">
            <v>Panti Pijat/Refleksi</v>
          </cell>
        </row>
        <row r="48">
          <cell r="A48" t="str">
            <v>4110317</v>
          </cell>
          <cell r="B48" t="str">
            <v>Mandi Uap/spa</v>
          </cell>
        </row>
        <row r="49">
          <cell r="A49" t="str">
            <v>4110318</v>
          </cell>
          <cell r="B49" t="str">
            <v>Pusat Kebugaran</v>
          </cell>
        </row>
        <row r="50">
          <cell r="A50" t="str">
            <v>4110319</v>
          </cell>
          <cell r="B50" t="str">
            <v>Pertandingan Olahraga</v>
          </cell>
        </row>
        <row r="51">
          <cell r="A51" t="str">
            <v>4110320</v>
          </cell>
          <cell r="B51" t="str">
            <v>Dst ……………………………..</v>
          </cell>
        </row>
        <row r="52">
          <cell r="B52" t="str">
            <v>Pajak Reklame</v>
          </cell>
        </row>
        <row r="53">
          <cell r="A53" t="str">
            <v>4110401</v>
          </cell>
          <cell r="B53" t="str">
            <v>Reklame Papan/Bill Board/videotron/ megatron</v>
          </cell>
        </row>
        <row r="54">
          <cell r="A54" t="str">
            <v>4110402</v>
          </cell>
          <cell r="B54" t="str">
            <v>Reklame Kain</v>
          </cell>
        </row>
        <row r="55">
          <cell r="A55" t="str">
            <v>4110403</v>
          </cell>
          <cell r="B55" t="str">
            <v>Reklame Melekat/stiker</v>
          </cell>
        </row>
        <row r="56">
          <cell r="A56" t="str">
            <v>4110404</v>
          </cell>
          <cell r="B56" t="str">
            <v>Reklame Selebaran</v>
          </cell>
        </row>
        <row r="57">
          <cell r="A57" t="str">
            <v>4110405</v>
          </cell>
          <cell r="B57" t="str">
            <v>Reklame Berjalan</v>
          </cell>
        </row>
        <row r="58">
          <cell r="A58" t="str">
            <v>4110406</v>
          </cell>
          <cell r="B58" t="str">
            <v>Reklame Udara</v>
          </cell>
        </row>
        <row r="59">
          <cell r="A59" t="str">
            <v>4110407</v>
          </cell>
          <cell r="B59" t="str">
            <v>Reklame Apung</v>
          </cell>
        </row>
        <row r="60">
          <cell r="A60" t="str">
            <v>4110408</v>
          </cell>
          <cell r="B60" t="str">
            <v>Reklame Suara</v>
          </cell>
        </row>
        <row r="61">
          <cell r="A61" t="str">
            <v>4110409</v>
          </cell>
          <cell r="B61" t="str">
            <v>Reklame Film/slide</v>
          </cell>
        </row>
        <row r="62">
          <cell r="A62" t="str">
            <v>4110410</v>
          </cell>
          <cell r="B62" t="str">
            <v>Reklame Peragaan</v>
          </cell>
        </row>
        <row r="63">
          <cell r="A63" t="str">
            <v>4110411</v>
          </cell>
          <cell r="B63" t="str">
            <v>Dst ……………………………..</v>
          </cell>
        </row>
        <row r="64">
          <cell r="B64" t="str">
            <v>Pajak Penerangan Jalan</v>
          </cell>
        </row>
        <row r="65">
          <cell r="A65" t="str">
            <v>4110501</v>
          </cell>
          <cell r="B65" t="str">
            <v>Pajak Penerangan Jalan PLN</v>
          </cell>
        </row>
        <row r="66">
          <cell r="A66" t="str">
            <v>4110502</v>
          </cell>
          <cell r="B66" t="str">
            <v>Dst ……………………………..</v>
          </cell>
        </row>
        <row r="67">
          <cell r="B67" t="str">
            <v>Pajak Pengambilan Bahan Galian Golongan C</v>
          </cell>
        </row>
        <row r="68">
          <cell r="A68" t="str">
            <v>4110601</v>
          </cell>
          <cell r="B68" t="str">
            <v>Asbes</v>
          </cell>
        </row>
        <row r="69">
          <cell r="A69" t="str">
            <v>4110602</v>
          </cell>
          <cell r="B69" t="str">
            <v>Batu Tulis</v>
          </cell>
        </row>
        <row r="70">
          <cell r="A70" t="str">
            <v>4110603</v>
          </cell>
          <cell r="B70" t="str">
            <v>Batu setengah permata</v>
          </cell>
        </row>
        <row r="71">
          <cell r="A71" t="str">
            <v>4110604</v>
          </cell>
          <cell r="B71" t="str">
            <v>Batu kapur</v>
          </cell>
        </row>
        <row r="72">
          <cell r="A72" t="str">
            <v>4110605</v>
          </cell>
          <cell r="B72" t="str">
            <v>Batu Apung</v>
          </cell>
        </row>
        <row r="73">
          <cell r="A73" t="str">
            <v>4110606</v>
          </cell>
          <cell r="B73" t="str">
            <v>Batu/pasir</v>
          </cell>
        </row>
        <row r="74">
          <cell r="B74" t="str">
            <v>Pajak Parkir</v>
          </cell>
        </row>
        <row r="75">
          <cell r="A75" t="str">
            <v>4110701</v>
          </cell>
          <cell r="B75" t="str">
            <v>Pajak Parkir</v>
          </cell>
        </row>
        <row r="76">
          <cell r="A76" t="str">
            <v>4110702</v>
          </cell>
          <cell r="B76" t="str">
            <v>Dst ……………………………..</v>
          </cell>
        </row>
        <row r="77">
          <cell r="B77" t="str">
            <v>Pajak Air Bawah Tanah</v>
          </cell>
        </row>
        <row r="78">
          <cell r="A78" t="str">
            <v>4110801</v>
          </cell>
          <cell r="B78" t="str">
            <v>Pajak Air Bawah Tanah</v>
          </cell>
        </row>
        <row r="79">
          <cell r="A79" t="str">
            <v>4110802</v>
          </cell>
          <cell r="B79" t="str">
            <v>Dst ……………………………..</v>
          </cell>
        </row>
        <row r="80">
          <cell r="A80" t="str">
            <v>4110900</v>
          </cell>
          <cell r="B80" t="str">
            <v>Pajak Sarang Burung Walet</v>
          </cell>
        </row>
        <row r="81">
          <cell r="A81" t="str">
            <v>4110901</v>
          </cell>
          <cell r="B81" t="str">
            <v>Pajak Sarang Burung Walet</v>
          </cell>
        </row>
        <row r="82">
          <cell r="A82" t="str">
            <v>4110902</v>
          </cell>
          <cell r="B82" t="str">
            <v>Dst ……………………………..</v>
          </cell>
        </row>
        <row r="83">
          <cell r="B83" t="str">
            <v>Pajak Lingkungan</v>
          </cell>
        </row>
        <row r="84">
          <cell r="A84" t="str">
            <v>4111001</v>
          </cell>
          <cell r="B84" t="str">
            <v>Pajak Lingkungan</v>
          </cell>
        </row>
        <row r="85">
          <cell r="A85" t="str">
            <v>4111002</v>
          </cell>
          <cell r="B85" t="str">
            <v>Dst ……………………………..</v>
          </cell>
        </row>
        <row r="86">
          <cell r="A86" t="str">
            <v>4111100</v>
          </cell>
          <cell r="B86" t="str">
            <v>xx</v>
          </cell>
        </row>
        <row r="87">
          <cell r="A87" t="str">
            <v>4111101</v>
          </cell>
          <cell r="B87" t="str">
            <v>xxx</v>
          </cell>
        </row>
        <row r="88">
          <cell r="A88" t="str">
            <v>4120000</v>
          </cell>
          <cell r="B88" t="str">
            <v>Hasil Retribusi Daerah</v>
          </cell>
        </row>
        <row r="89">
          <cell r="B89" t="str">
            <v>Retribusi Jasa Umum</v>
          </cell>
        </row>
        <row r="90">
          <cell r="A90" t="str">
            <v>4120101</v>
          </cell>
          <cell r="B90" t="str">
            <v>Retribusi Pelayanan Kesehatan</v>
          </cell>
        </row>
        <row r="91">
          <cell r="A91" t="str">
            <v>4120102</v>
          </cell>
          <cell r="B91" t="str">
            <v>Retribusi Pelayanan Persampahan/Kebersihan</v>
          </cell>
        </row>
        <row r="92">
          <cell r="A92" t="str">
            <v>4120103</v>
          </cell>
          <cell r="B92" t="str">
            <v>Retribusi Penggantian Biaya KTP dan Akte Catatan Sipil</v>
          </cell>
        </row>
        <row r="93">
          <cell r="A93" t="str">
            <v>4120104</v>
          </cell>
          <cell r="B93" t="str">
            <v>Retribusi Pelayanan Pemakaman dan Pengabuan Mayat</v>
          </cell>
        </row>
        <row r="94">
          <cell r="A94" t="str">
            <v>4120105</v>
          </cell>
          <cell r="B94" t="str">
            <v>Retribusi Parkir di tepi jalan umum</v>
          </cell>
        </row>
        <row r="95">
          <cell r="A95" t="str">
            <v>4120106</v>
          </cell>
          <cell r="B95" t="str">
            <v>Retribusi Pelayanan Pasar</v>
          </cell>
        </row>
        <row r="96">
          <cell r="A96" t="str">
            <v>4120107</v>
          </cell>
          <cell r="B96" t="str">
            <v>Retribusi Pengujian Kendaraan bermotor</v>
          </cell>
        </row>
        <row r="97">
          <cell r="A97" t="str">
            <v>4120108</v>
          </cell>
          <cell r="B97" t="str">
            <v>Retribusi Pemeriksaan Alat Pemadam Kebakaran</v>
          </cell>
        </row>
        <row r="98">
          <cell r="A98" t="str">
            <v>4120109</v>
          </cell>
          <cell r="B98" t="str">
            <v>Retribusi Penggantian Biaya Cetak Peta</v>
          </cell>
        </row>
        <row r="99">
          <cell r="A99" t="str">
            <v>4120110</v>
          </cell>
          <cell r="B99" t="str">
            <v>Retribusi Pelayanan Pendidikan</v>
          </cell>
        </row>
        <row r="100">
          <cell r="A100" t="str">
            <v>4120111</v>
          </cell>
          <cell r="B100" t="str">
            <v>Dst ……………………………..</v>
          </cell>
        </row>
        <row r="101">
          <cell r="B101" t="str">
            <v>Retribusi Jasa Usaha</v>
          </cell>
        </row>
        <row r="102">
          <cell r="A102" t="str">
            <v>4120201</v>
          </cell>
          <cell r="B102" t="str">
            <v>Retribusi Pemakaian Kekayaan Daerah</v>
          </cell>
        </row>
        <row r="103">
          <cell r="A103" t="str">
            <v>4120202</v>
          </cell>
          <cell r="B103" t="str">
            <v>Retribusi Pasar Grosir/Pertokoan</v>
          </cell>
        </row>
        <row r="104">
          <cell r="A104" t="str">
            <v>4120203</v>
          </cell>
          <cell r="B104" t="str">
            <v>Retribusi Tempat Pelelangan</v>
          </cell>
        </row>
        <row r="105">
          <cell r="A105" t="str">
            <v>4120204</v>
          </cell>
          <cell r="B105" t="str">
            <v>Retribusi Terminal</v>
          </cell>
        </row>
        <row r="106">
          <cell r="A106" t="str">
            <v>4120205</v>
          </cell>
          <cell r="B106" t="str">
            <v>Retribusi Tempat Khusus Parkir</v>
          </cell>
        </row>
        <row r="107">
          <cell r="A107" t="str">
            <v>4120206</v>
          </cell>
          <cell r="B107" t="str">
            <v>Retribusi Tempat Penginapan/Pesanggrahan/Villa</v>
          </cell>
        </row>
        <row r="108">
          <cell r="A108" t="str">
            <v>4120207</v>
          </cell>
          <cell r="B108" t="str">
            <v>Retribusi Penyediaan dan/atau Penyedotan Kakus</v>
          </cell>
        </row>
        <row r="109">
          <cell r="A109" t="str">
            <v>4120208</v>
          </cell>
          <cell r="B109" t="str">
            <v>Retribusi Rumah Potong Hewan</v>
          </cell>
        </row>
        <row r="110">
          <cell r="A110" t="str">
            <v>4120209</v>
          </cell>
          <cell r="B110" t="str">
            <v>Retribusi Pelayanan Kepelabuhan</v>
          </cell>
        </row>
        <row r="111">
          <cell r="A111" t="str">
            <v>4120210</v>
          </cell>
          <cell r="B111" t="str">
            <v>Retribusi Tempat Rekreasi dan Olah Raga</v>
          </cell>
        </row>
        <row r="112">
          <cell r="A112" t="str">
            <v>4120211</v>
          </cell>
          <cell r="B112" t="str">
            <v>Retribusi Penyebrangan di air</v>
          </cell>
        </row>
        <row r="113">
          <cell r="A113" t="str">
            <v>4120212</v>
          </cell>
          <cell r="B113" t="str">
            <v>Retribusi Pengolahan Limbah Cair</v>
          </cell>
        </row>
        <row r="114">
          <cell r="A114" t="str">
            <v>4120213</v>
          </cell>
          <cell r="B114" t="str">
            <v>Retribusi Penjualan Produksi Usaha Daerah</v>
          </cell>
        </row>
        <row r="115">
          <cell r="A115" t="str">
            <v>4120214</v>
          </cell>
          <cell r="B115" t="str">
            <v>Dst ……………………………..</v>
          </cell>
        </row>
        <row r="116">
          <cell r="B116" t="str">
            <v>Retribusi Perizinan tertentu</v>
          </cell>
        </row>
        <row r="117">
          <cell r="A117" t="str">
            <v>4120301</v>
          </cell>
          <cell r="B117" t="str">
            <v>Retribusi Izin Mendirikan Bangunan</v>
          </cell>
        </row>
        <row r="118">
          <cell r="A118" t="str">
            <v>4120302</v>
          </cell>
          <cell r="B118" t="str">
            <v>Retribusi Izin Tempat Penjualan Minuman Beralkohol</v>
          </cell>
        </row>
        <row r="119">
          <cell r="A119" t="str">
            <v>4120303</v>
          </cell>
          <cell r="B119" t="str">
            <v>Retribusi Izin Ganguan/Keramaian</v>
          </cell>
        </row>
        <row r="120">
          <cell r="A120" t="str">
            <v>4120304</v>
          </cell>
          <cell r="B120" t="str">
            <v>Retribusi Izin Trayek</v>
          </cell>
        </row>
        <row r="121">
          <cell r="A121" t="str">
            <v>4120305</v>
          </cell>
          <cell r="B121" t="str">
            <v>Retribusi Izin Usaha Perikanan</v>
          </cell>
        </row>
        <row r="122">
          <cell r="A122" t="str">
            <v>4120306</v>
          </cell>
          <cell r="B122" t="str">
            <v>Retribusi ijin usaha perdagangan/industri</v>
          </cell>
        </row>
        <row r="123">
          <cell r="A123" t="str">
            <v>4130000</v>
          </cell>
          <cell r="B123" t="str">
            <v>Hasil Pengelolaan Kekayaan Daerah yang Dipisahkan</v>
          </cell>
        </row>
        <row r="124">
          <cell r="A124" t="str">
            <v>4130100</v>
          </cell>
          <cell r="B124" t="str">
            <v>Bagian Laba atas penyertaan modal pada Perusahaan Milik Daerah/BUMD</v>
          </cell>
        </row>
        <row r="125">
          <cell r="A125" t="str">
            <v>4130101</v>
          </cell>
          <cell r="B125" t="str">
            <v>Bank Pembangunan Daerah Bali</v>
          </cell>
        </row>
        <row r="126">
          <cell r="A126" t="str">
            <v>4130102</v>
          </cell>
          <cell r="B126" t="str">
            <v>Perusahaan Daerah Air Minum</v>
          </cell>
        </row>
        <row r="127">
          <cell r="A127" t="str">
            <v>4130103</v>
          </cell>
          <cell r="B127" t="str">
            <v>Perusahaan Daerah Nusa Kertha Kosala</v>
          </cell>
        </row>
        <row r="128">
          <cell r="A128" t="str">
            <v>4130200</v>
          </cell>
          <cell r="B128" t="str">
            <v>Bagian Laba atas penyertaan modal pada Perusahaan Milik Pemerintah/BUMN</v>
          </cell>
        </row>
        <row r="129">
          <cell r="A129" t="str">
            <v>4130201</v>
          </cell>
          <cell r="B129" t="str">
            <v>BUMN ……..</v>
          </cell>
        </row>
        <row r="130">
          <cell r="A130" t="str">
            <v>4130202</v>
          </cell>
          <cell r="B130" t="str">
            <v>Dst ……………………………..</v>
          </cell>
        </row>
        <row r="131">
          <cell r="B131" t="str">
            <v>Bagian Laba atas penyertaan modal pada Perusahaan Milik Swasta</v>
          </cell>
        </row>
        <row r="132">
          <cell r="A132" t="str">
            <v>4130301</v>
          </cell>
          <cell r="B132" t="str">
            <v>Koperasi</v>
          </cell>
        </row>
        <row r="133">
          <cell r="A133" t="str">
            <v>4130302</v>
          </cell>
          <cell r="B133" t="str">
            <v>Dst ……………………………..</v>
          </cell>
        </row>
        <row r="134">
          <cell r="A134" t="str">
            <v>4140000</v>
          </cell>
          <cell r="B134" t="str">
            <v>Lain-lain Pendapatan Asli Daerah yang Sah</v>
          </cell>
        </row>
        <row r="135">
          <cell r="B135" t="str">
            <v>Hasil Penjualan Aset Daerah Yang Tidak Dipisahkan</v>
          </cell>
        </row>
        <row r="136">
          <cell r="A136" t="str">
            <v>4140101</v>
          </cell>
          <cell r="B136" t="str">
            <v>Pelepasan Hak Atas Tanah</v>
          </cell>
        </row>
        <row r="137">
          <cell r="A137" t="str">
            <v>4140102</v>
          </cell>
          <cell r="B137" t="str">
            <v>Penjualan Peralatan/Perlengkapan Kantor tidak terpakai</v>
          </cell>
        </row>
        <row r="138">
          <cell r="A138" t="str">
            <v>4140103</v>
          </cell>
          <cell r="B138" t="str">
            <v>Penjualan Mesin/alat-alat berat tidak terpakai</v>
          </cell>
        </row>
        <row r="139">
          <cell r="A139" t="str">
            <v>4140104</v>
          </cell>
          <cell r="B139" t="str">
            <v>Penjualan Rumah Jabatan/Rumah Dinas</v>
          </cell>
        </row>
        <row r="140">
          <cell r="A140" t="str">
            <v>4140105</v>
          </cell>
          <cell r="B140" t="str">
            <v>Penjualan Kendaraan Dinas roda dua</v>
          </cell>
        </row>
        <row r="141">
          <cell r="A141" t="str">
            <v>4140106</v>
          </cell>
          <cell r="B141" t="str">
            <v>Penjualan Kendaraan Dinas roda empat</v>
          </cell>
        </row>
        <row r="142">
          <cell r="A142" t="str">
            <v>4140107</v>
          </cell>
          <cell r="B142" t="str">
            <v>Penjualan Drum Bekas</v>
          </cell>
        </row>
        <row r="143">
          <cell r="A143" t="str">
            <v>4140108</v>
          </cell>
          <cell r="B143" t="str">
            <v>Penjualan Hasil Penebangan Pohon</v>
          </cell>
        </row>
        <row r="144">
          <cell r="A144" t="str">
            <v>4140109</v>
          </cell>
          <cell r="B144" t="str">
            <v>Penjualan Lampu Hias Bekas</v>
          </cell>
        </row>
        <row r="145">
          <cell r="A145" t="str">
            <v>4140110</v>
          </cell>
          <cell r="B145" t="str">
            <v>Penjualan bahan-bahan Bekas Bangunan</v>
          </cell>
        </row>
        <row r="146">
          <cell r="A146" t="str">
            <v>4140111</v>
          </cell>
          <cell r="B146" t="str">
            <v>Penjualan Perlengkapan Lalu Lintas</v>
          </cell>
        </row>
        <row r="147">
          <cell r="A147" t="str">
            <v>4140112</v>
          </cell>
          <cell r="B147" t="str">
            <v>Penjualan Obat-obatan dan hasil farmasi</v>
          </cell>
        </row>
        <row r="148">
          <cell r="A148" t="str">
            <v>4140113</v>
          </cell>
          <cell r="B148" t="str">
            <v>Penjualan hasil pertanian</v>
          </cell>
        </row>
        <row r="149">
          <cell r="A149" t="str">
            <v>4140114</v>
          </cell>
          <cell r="B149" t="str">
            <v>Penjualan hasil kehutanan</v>
          </cell>
        </row>
        <row r="150">
          <cell r="A150" t="str">
            <v>4140115</v>
          </cell>
          <cell r="B150" t="str">
            <v>Penjualan hasil perkebunan</v>
          </cell>
        </row>
        <row r="151">
          <cell r="A151" t="str">
            <v>4140116</v>
          </cell>
          <cell r="B151" t="str">
            <v>Penjualan hasil peternakan</v>
          </cell>
        </row>
        <row r="152">
          <cell r="A152" t="str">
            <v>4140117</v>
          </cell>
          <cell r="B152" t="str">
            <v>Penjualan hasil perikanan</v>
          </cell>
        </row>
        <row r="153">
          <cell r="A153" t="str">
            <v>4140118</v>
          </cell>
          <cell r="B153" t="str">
            <v>Penjualan hasil sitaan</v>
          </cell>
        </row>
        <row r="154">
          <cell r="A154" t="str">
            <v>4140119</v>
          </cell>
          <cell r="B154" t="str">
            <v>Penjualan hasil pengelolaan sarang burung walet</v>
          </cell>
        </row>
        <row r="155">
          <cell r="A155" t="str">
            <v>4140120</v>
          </cell>
          <cell r="B155" t="str">
            <v>Penjualan Kios</v>
          </cell>
        </row>
        <row r="156">
          <cell r="B156" t="str">
            <v>Sumbangan Pihak Ketiga</v>
          </cell>
        </row>
        <row r="157">
          <cell r="A157" t="str">
            <v>4140122</v>
          </cell>
          <cell r="B157" t="str">
            <v>Lain-lain Pendapatan Asli Daerah</v>
          </cell>
        </row>
        <row r="158">
          <cell r="B158" t="str">
            <v>Penerimaan Jasa Giro</v>
          </cell>
        </row>
        <row r="159">
          <cell r="A159" t="str">
            <v>4140201</v>
          </cell>
          <cell r="B159" t="str">
            <v>Jasa Giro Kas Daerah</v>
          </cell>
        </row>
        <row r="160">
          <cell r="A160" t="str">
            <v>4140202</v>
          </cell>
          <cell r="B160" t="str">
            <v>Jasa Giro Pemegang Kas</v>
          </cell>
        </row>
        <row r="161">
          <cell r="A161" t="str">
            <v>4140203</v>
          </cell>
          <cell r="B161" t="str">
            <v>Jasa Giro Dana Cadangan</v>
          </cell>
        </row>
        <row r="162">
          <cell r="A162" t="str">
            <v>4140204</v>
          </cell>
          <cell r="B162" t="str">
            <v>Dst ……………………………..</v>
          </cell>
        </row>
        <row r="163">
          <cell r="A163" t="str">
            <v>4140300</v>
          </cell>
          <cell r="B163" t="str">
            <v>Pendapatan Bunga Deposito</v>
          </cell>
        </row>
        <row r="164">
          <cell r="A164" t="str">
            <v>4140301</v>
          </cell>
          <cell r="B164" t="str">
            <v>Rekening Deposito pada Bank ….....</v>
          </cell>
        </row>
        <row r="165">
          <cell r="A165" t="str">
            <v>4140302</v>
          </cell>
          <cell r="B165" t="str">
            <v>Dst ……………………………..</v>
          </cell>
        </row>
        <row r="166">
          <cell r="A166" t="str">
            <v>4140400</v>
          </cell>
          <cell r="B166" t="str">
            <v>Tuntutan Ganti Kerugian Daerah</v>
          </cell>
        </row>
        <row r="167">
          <cell r="A167" t="str">
            <v>4140401</v>
          </cell>
          <cell r="B167" t="str">
            <v>Kerugian Uang Daerah</v>
          </cell>
        </row>
        <row r="168">
          <cell r="A168" t="str">
            <v>4140402</v>
          </cell>
          <cell r="B168" t="str">
            <v>Kerugian Barang</v>
          </cell>
        </row>
        <row r="169">
          <cell r="A169" t="str">
            <v>4140403</v>
          </cell>
          <cell r="B169" t="str">
            <v>Dst ……………………………..</v>
          </cell>
        </row>
        <row r="170">
          <cell r="A170" t="str">
            <v>4140500</v>
          </cell>
          <cell r="B170" t="str">
            <v>Komisi, Potongan dan Selisih Nilai Tukar Rupiah</v>
          </cell>
        </row>
        <row r="171">
          <cell r="A171" t="str">
            <v>4140501</v>
          </cell>
          <cell r="B171" t="str">
            <v>Penerimaan Komisi dari penempatan Kas daerah</v>
          </cell>
        </row>
        <row r="172">
          <cell r="A172" t="str">
            <v>4140502</v>
          </cell>
          <cell r="B172" t="str">
            <v>Penerimaan Potongan dari …..</v>
          </cell>
        </row>
        <row r="173">
          <cell r="A173" t="str">
            <v>4140503</v>
          </cell>
          <cell r="B173" t="str">
            <v>Penerimaan Keuntungan Selisih Nilai Tukar Rupiah dari …..</v>
          </cell>
        </row>
        <row r="174">
          <cell r="A174" t="str">
            <v>4140504</v>
          </cell>
          <cell r="B174" t="str">
            <v>Dst ……………………………..</v>
          </cell>
        </row>
        <row r="175">
          <cell r="A175" t="str">
            <v>4140600</v>
          </cell>
          <cell r="B175" t="str">
            <v>Pendapatan Denda atas Keterlambatan Pelaksanaan Pekerjaan</v>
          </cell>
        </row>
        <row r="176">
          <cell r="A176" t="str">
            <v>4140601</v>
          </cell>
          <cell r="B176" t="str">
            <v>Bidang Pendidikan</v>
          </cell>
        </row>
        <row r="177">
          <cell r="A177" t="str">
            <v>4140602</v>
          </cell>
          <cell r="B177" t="str">
            <v>Bidang Kesehatan</v>
          </cell>
        </row>
        <row r="178">
          <cell r="A178" t="str">
            <v>4140603</v>
          </cell>
          <cell r="B178" t="str">
            <v>Bidang Pekerjaan Umum</v>
          </cell>
        </row>
        <row r="179">
          <cell r="A179" t="str">
            <v>4140604</v>
          </cell>
          <cell r="B179" t="str">
            <v>Bidang Perumahan Rakyat</v>
          </cell>
        </row>
        <row r="180">
          <cell r="A180" t="str">
            <v>4140605</v>
          </cell>
          <cell r="B180" t="str">
            <v>Bidang Penataan Ruang</v>
          </cell>
        </row>
        <row r="181">
          <cell r="A181" t="str">
            <v>4140606</v>
          </cell>
          <cell r="B181" t="str">
            <v>Bidang Perencanaan Pembangunan</v>
          </cell>
        </row>
        <row r="182">
          <cell r="A182" t="str">
            <v>4140607</v>
          </cell>
          <cell r="B182" t="str">
            <v>Bidang Perhubungan</v>
          </cell>
        </row>
        <row r="183">
          <cell r="A183" t="str">
            <v>4140608</v>
          </cell>
          <cell r="B183" t="str">
            <v>Bidang Lingkungan Hidup</v>
          </cell>
        </row>
        <row r="184">
          <cell r="A184" t="str">
            <v>4140609</v>
          </cell>
          <cell r="B184" t="str">
            <v>Bidang Pertanahan</v>
          </cell>
        </row>
        <row r="185">
          <cell r="A185" t="str">
            <v>4140610</v>
          </cell>
          <cell r="B185" t="str">
            <v>Dst ……………………………..</v>
          </cell>
        </row>
        <row r="186">
          <cell r="A186" t="str">
            <v>4140700</v>
          </cell>
          <cell r="B186" t="str">
            <v>Pendapatan Denda Pajak</v>
          </cell>
        </row>
        <row r="187">
          <cell r="A187" t="str">
            <v>4140701</v>
          </cell>
          <cell r="B187" t="str">
            <v>Pendapatan Denda Pajak Hotel</v>
          </cell>
        </row>
        <row r="188">
          <cell r="A188" t="str">
            <v>4140702</v>
          </cell>
          <cell r="B188" t="str">
            <v>Pendapatan Denda Pajak Restoran</v>
          </cell>
        </row>
        <row r="189">
          <cell r="A189" t="str">
            <v>4140703</v>
          </cell>
          <cell r="B189" t="str">
            <v>Pendapatan Denda Pajak Hiburan</v>
          </cell>
        </row>
        <row r="190">
          <cell r="A190" t="str">
            <v>4140704</v>
          </cell>
          <cell r="B190" t="str">
            <v>Pendapatan Denda Pajak Reklame</v>
          </cell>
        </row>
        <row r="191">
          <cell r="A191" t="str">
            <v>4140705</v>
          </cell>
          <cell r="B191" t="str">
            <v>Pendapatan Denda Pajak Penerangan Jalan</v>
          </cell>
        </row>
        <row r="192">
          <cell r="A192" t="str">
            <v>4140706</v>
          </cell>
          <cell r="B192" t="str">
            <v>Pendapatan Denda Pajak Pengambilan Bahan Galian Golongan C</v>
          </cell>
        </row>
        <row r="193">
          <cell r="A193" t="str">
            <v>4140707</v>
          </cell>
          <cell r="B193" t="str">
            <v>Pendapatan Denda Pajak Parkir</v>
          </cell>
        </row>
        <row r="194">
          <cell r="A194" t="str">
            <v>4140708</v>
          </cell>
          <cell r="B194" t="str">
            <v>Pendapatan Denda Pajak Air Bawah Tanah</v>
          </cell>
        </row>
        <row r="195">
          <cell r="A195" t="str">
            <v>4140709</v>
          </cell>
          <cell r="B195" t="str">
            <v>Pendapatan Denda Pajak Sarang Burung Walet</v>
          </cell>
        </row>
        <row r="196">
          <cell r="A196" t="str">
            <v>4140710</v>
          </cell>
          <cell r="B196" t="str">
            <v>Pendapatan Denda Pajak Lingkungan</v>
          </cell>
        </row>
        <row r="197">
          <cell r="A197" t="str">
            <v>4140711</v>
          </cell>
          <cell r="B197" t="str">
            <v>Dst ……………………………..</v>
          </cell>
        </row>
        <row r="198">
          <cell r="A198" t="str">
            <v>4140800</v>
          </cell>
          <cell r="B198" t="str">
            <v>Pendapatan Denda Retribusi</v>
          </cell>
        </row>
        <row r="199">
          <cell r="A199" t="str">
            <v>4140801</v>
          </cell>
          <cell r="B199" t="str">
            <v>Pendapatan Denda Retribusi Jasa Umum</v>
          </cell>
        </row>
        <row r="200">
          <cell r="A200" t="str">
            <v>4140802</v>
          </cell>
          <cell r="B200" t="str">
            <v>Pendapatan Denda Retribusi Jasa Usaha</v>
          </cell>
        </row>
        <row r="201">
          <cell r="A201" t="str">
            <v>4140803</v>
          </cell>
          <cell r="B201" t="str">
            <v>Pendapatan Denda Retribusi Perizinan tertentu</v>
          </cell>
        </row>
        <row r="202">
          <cell r="A202" t="str">
            <v>4140804</v>
          </cell>
          <cell r="B202" t="str">
            <v>Dst ……………………………..</v>
          </cell>
        </row>
        <row r="203">
          <cell r="A203">
            <v>4140900</v>
          </cell>
          <cell r="B203" t="str">
            <v>Pendapatan Hasil Eksekusi atas Jaminan</v>
          </cell>
        </row>
        <row r="204">
          <cell r="A204" t="str">
            <v>4140901</v>
          </cell>
          <cell r="B204" t="str">
            <v>Hasil Eksekusi Jaminan atas Pelaksanaan Pekerjaan</v>
          </cell>
        </row>
        <row r="205">
          <cell r="A205" t="str">
            <v>4140902</v>
          </cell>
          <cell r="B205" t="str">
            <v>Hasil Eksekusi Jaminan atas Pembongkaran Reklame</v>
          </cell>
        </row>
        <row r="206">
          <cell r="A206" t="str">
            <v>4140903</v>
          </cell>
          <cell r="B206" t="str">
            <v>Hasil Eksekusi Jaminan atas KTP Musiman</v>
          </cell>
        </row>
        <row r="207">
          <cell r="A207" t="str">
            <v>4140904</v>
          </cell>
          <cell r="B207" t="str">
            <v>Dst ……………………………..</v>
          </cell>
        </row>
        <row r="208">
          <cell r="A208">
            <v>4141000</v>
          </cell>
          <cell r="B208" t="str">
            <v>Pendapatan dari Pengembalian</v>
          </cell>
        </row>
        <row r="209">
          <cell r="A209" t="str">
            <v>4141001</v>
          </cell>
          <cell r="B209" t="str">
            <v>Pendapatan dari Pengembalian Pajak Penghasilan Pasal 21</v>
          </cell>
        </row>
        <row r="210">
          <cell r="A210" t="str">
            <v>4141002</v>
          </cell>
          <cell r="B210" t="str">
            <v>Pendapatan dari Pengembalian Kelebihan pembayaran asuransi kesehatan</v>
          </cell>
        </row>
        <row r="211">
          <cell r="A211" t="str">
            <v>4141003</v>
          </cell>
          <cell r="B211" t="str">
            <v>Pendapatan dari Pengembalian Kelebihan pembayaran Gaji dan Tunjangan</v>
          </cell>
        </row>
        <row r="212">
          <cell r="A212" t="str">
            <v>4141004</v>
          </cell>
          <cell r="B212" t="str">
            <v>Pendapatan dari Pengembalian Kelebihan pembayaran Perjalanan Dinas</v>
          </cell>
        </row>
        <row r="213">
          <cell r="A213" t="str">
            <v>4141005</v>
          </cell>
          <cell r="B213" t="str">
            <v>Pendapatan dari Pengembalian dari Uang Muka</v>
          </cell>
        </row>
        <row r="214">
          <cell r="A214" t="str">
            <v>4141006</v>
          </cell>
          <cell r="B214" t="str">
            <v>Pendapatan dari Pengembalian belanja lainnya</v>
          </cell>
        </row>
        <row r="215">
          <cell r="A215" t="str">
            <v>4141007</v>
          </cell>
          <cell r="B215" t="str">
            <v>Dst ……………………………..</v>
          </cell>
        </row>
        <row r="216">
          <cell r="A216" t="str">
            <v>4141100</v>
          </cell>
          <cell r="B216" t="str">
            <v>Fasilitas Sosial dan Fasilitas Umum</v>
          </cell>
        </row>
        <row r="217">
          <cell r="A217" t="str">
            <v>4141101</v>
          </cell>
          <cell r="B217" t="str">
            <v>Fasilitas Sosial</v>
          </cell>
        </row>
        <row r="218">
          <cell r="A218" t="str">
            <v>4141102</v>
          </cell>
          <cell r="B218" t="str">
            <v>Fasilitas Umum</v>
          </cell>
        </row>
        <row r="219">
          <cell r="A219" t="str">
            <v>4141103</v>
          </cell>
          <cell r="B219" t="str">
            <v>Dst ……………………………..</v>
          </cell>
        </row>
        <row r="220">
          <cell r="A220" t="str">
            <v>4141200</v>
          </cell>
          <cell r="B220" t="str">
            <v>Pendapatan dari Penyelenggaraan Pendidikan dan Pelatihan</v>
          </cell>
        </row>
        <row r="221">
          <cell r="A221" t="str">
            <v>4141201</v>
          </cell>
          <cell r="B221" t="str">
            <v>Uang Pendaftaran/Ujian Masuk</v>
          </cell>
        </row>
        <row r="222">
          <cell r="A222" t="str">
            <v>4141202</v>
          </cell>
          <cell r="B222" t="str">
            <v>Uang Sekolah/pendidikan dan pelatihan</v>
          </cell>
        </row>
        <row r="223">
          <cell r="A223" t="str">
            <v>4141203</v>
          </cell>
          <cell r="B223" t="str">
            <v>Uang Ujian kenaikan tingkat/kelas</v>
          </cell>
        </row>
        <row r="224">
          <cell r="A224" t="str">
            <v>4141204</v>
          </cell>
          <cell r="B224" t="str">
            <v>Dst ……………………………..</v>
          </cell>
        </row>
        <row r="225">
          <cell r="A225" t="str">
            <v>4141300</v>
          </cell>
          <cell r="B225" t="str">
            <v>Pendapatan dari Angsuran/Cicilan Penjualan</v>
          </cell>
        </row>
        <row r="226">
          <cell r="A226" t="str">
            <v>4141301</v>
          </cell>
          <cell r="B226" t="str">
            <v>Angsuran/Cicilan Penjualan Rumah</v>
          </cell>
        </row>
        <row r="227">
          <cell r="A227" t="str">
            <v>4141302</v>
          </cell>
          <cell r="B227" t="str">
            <v>Angsuran/Cicilan Penjualan Kendaraan</v>
          </cell>
        </row>
        <row r="228">
          <cell r="A228" t="str">
            <v>4141303</v>
          </cell>
          <cell r="B228" t="str">
            <v>Dst ……………………………..</v>
          </cell>
        </row>
        <row r="229">
          <cell r="A229" t="str">
            <v>4200000</v>
          </cell>
          <cell r="B229" t="str">
            <v>Dana Perimbangan</v>
          </cell>
        </row>
        <row r="230">
          <cell r="A230" t="str">
            <v>4210000</v>
          </cell>
          <cell r="B230" t="str">
            <v>Bagi Hasil Pajak/Bagi Hasil Bukan Pajak</v>
          </cell>
        </row>
        <row r="231">
          <cell r="A231" t="str">
            <v>4210100</v>
          </cell>
          <cell r="B231" t="str">
            <v>Bagi Hasil Pajak</v>
          </cell>
        </row>
        <row r="232">
          <cell r="A232" t="str">
            <v>4210101</v>
          </cell>
          <cell r="B232" t="str">
            <v>Bagi Hasil dari Pajak Bumi dan Bangunan</v>
          </cell>
        </row>
        <row r="233">
          <cell r="A233" t="str">
            <v>4210102</v>
          </cell>
          <cell r="B233" t="str">
            <v>Bagi Hasil dari Bea Perolehan Hak Atas Tanah dan Bangunan</v>
          </cell>
        </row>
        <row r="234">
          <cell r="A234" t="str">
            <v>4210103</v>
          </cell>
          <cell r="B234" t="str">
            <v>Bagi Hasil dari Pajak Penghasilan (PPh) Pasal 25 dan Pasal 29 wajib pajak orang Pribadi dalam negeri dan PPh Pasal 21</v>
          </cell>
        </row>
        <row r="235">
          <cell r="A235" t="str">
            <v>4210104</v>
          </cell>
          <cell r="B235" t="str">
            <v>Dst ……………………………..</v>
          </cell>
        </row>
        <row r="236">
          <cell r="A236" t="str">
            <v>4210200</v>
          </cell>
          <cell r="B236" t="str">
            <v>Bagi Hasil Bukan Pajak/Sumber Daya Alam</v>
          </cell>
        </row>
        <row r="237">
          <cell r="A237" t="str">
            <v>4210201</v>
          </cell>
          <cell r="B237" t="str">
            <v>Bagi Hasil dari Iuran Hak Pengusahaan Hutan</v>
          </cell>
        </row>
        <row r="238">
          <cell r="A238" t="str">
            <v>4210202</v>
          </cell>
          <cell r="B238" t="str">
            <v>Bagi Hasil dari Provisi Sumber Daya Hutan</v>
          </cell>
        </row>
        <row r="239">
          <cell r="A239" t="str">
            <v>4210203</v>
          </cell>
          <cell r="B239" t="str">
            <v>Bagi Hasil dari Dana Reboisasi</v>
          </cell>
        </row>
        <row r="240">
          <cell r="A240" t="str">
            <v>4210204</v>
          </cell>
          <cell r="B240" t="str">
            <v>Bagi Hasil dari Iuran Tetap (Land-rent)</v>
          </cell>
        </row>
        <row r="241">
          <cell r="A241" t="str">
            <v>4210205</v>
          </cell>
          <cell r="B241" t="str">
            <v>Bagi Hasil dari Iuran Eksplorasi dan Iuran Eksploitasi (Royalti)</v>
          </cell>
        </row>
        <row r="242">
          <cell r="A242" t="str">
            <v>4210206</v>
          </cell>
          <cell r="B242" t="str">
            <v>Bagi Hasil dari Pungutan Pengusahaan Perikanan</v>
          </cell>
        </row>
        <row r="243">
          <cell r="A243" t="str">
            <v>4210207</v>
          </cell>
          <cell r="B243" t="str">
            <v>Bagi Hasil dari Pungutan Hasil Perikanan</v>
          </cell>
        </row>
        <row r="244">
          <cell r="A244" t="str">
            <v>4210208</v>
          </cell>
          <cell r="B244" t="str">
            <v>Bagi Hasil dari Pertambangan Minyak Bumi</v>
          </cell>
        </row>
        <row r="245">
          <cell r="A245" t="str">
            <v>4210209</v>
          </cell>
          <cell r="B245" t="str">
            <v>Bagi Hasil dari Pertambangan Gas Bumi</v>
          </cell>
        </row>
        <row r="246">
          <cell r="A246" t="str">
            <v>4210210</v>
          </cell>
          <cell r="B246" t="str">
            <v>Bagi Hasil dari Pertambangan Panas Bumi</v>
          </cell>
        </row>
        <row r="247">
          <cell r="A247" t="str">
            <v>4210211</v>
          </cell>
          <cell r="B247" t="str">
            <v>Dst ……………………………..</v>
          </cell>
        </row>
        <row r="248">
          <cell r="A248" t="str">
            <v>4220000</v>
          </cell>
          <cell r="B248" t="str">
            <v>Dana Alokasi Umum</v>
          </cell>
        </row>
        <row r="249">
          <cell r="B249" t="str">
            <v>Dana Alokasi Umum</v>
          </cell>
        </row>
        <row r="250">
          <cell r="A250" t="str">
            <v>4220101</v>
          </cell>
          <cell r="B250" t="str">
            <v>Dana Alokasi Umum</v>
          </cell>
        </row>
        <row r="251">
          <cell r="A251" t="str">
            <v>4230000</v>
          </cell>
          <cell r="B251" t="str">
            <v>Dana Alokasi Khusus</v>
          </cell>
        </row>
        <row r="252">
          <cell r="A252" t="str">
            <v>4230100</v>
          </cell>
          <cell r="B252" t="str">
            <v>Dana alokasi khusus</v>
          </cell>
        </row>
        <row r="253">
          <cell r="A253" t="str">
            <v>4230101</v>
          </cell>
          <cell r="B253" t="str">
            <v>Dana alokasi khusus bidang pendidikan</v>
          </cell>
        </row>
        <row r="254">
          <cell r="A254" t="str">
            <v>4230102</v>
          </cell>
          <cell r="B254" t="str">
            <v>Dana alokasi khusus bidang kesehatan</v>
          </cell>
        </row>
        <row r="255">
          <cell r="A255" t="str">
            <v>4230103</v>
          </cell>
          <cell r="B255" t="str">
            <v>Dana alokasi khusus bidang infrastruktur</v>
          </cell>
        </row>
        <row r="256">
          <cell r="A256" t="str">
            <v>4230104</v>
          </cell>
          <cell r="B256" t="str">
            <v>Dana alokasi khusus bidang kelautan dan perikanan</v>
          </cell>
        </row>
        <row r="257">
          <cell r="A257" t="str">
            <v>4230105</v>
          </cell>
          <cell r="B257" t="str">
            <v>Dana alokasi khusus bidang pertanian</v>
          </cell>
        </row>
        <row r="258">
          <cell r="A258" t="str">
            <v>4230106</v>
          </cell>
          <cell r="B258" t="str">
            <v>Dana alokasi khusus bidang prasarana pemerintah daerah</v>
          </cell>
        </row>
        <row r="259">
          <cell r="A259" t="str">
            <v>4230107</v>
          </cell>
          <cell r="B259" t="str">
            <v>Dana alokasi khusus bidang lingkungan hidup</v>
          </cell>
        </row>
        <row r="260">
          <cell r="A260" t="str">
            <v>4230108</v>
          </cell>
          <cell r="B260" t="str">
            <v>Dana alokasi khusus bidang kependudukan</v>
          </cell>
        </row>
        <row r="261">
          <cell r="A261" t="str">
            <v>4230109</v>
          </cell>
          <cell r="B261" t="str">
            <v>Dana alokasi khusus bidang kehutanan</v>
          </cell>
        </row>
        <row r="262">
          <cell r="A262" t="str">
            <v>4240000</v>
          </cell>
          <cell r="B262" t="str">
            <v>Dana Intrastruktur Sarana dan Prasarana</v>
          </cell>
        </row>
        <row r="263">
          <cell r="A263" t="str">
            <v>4240100</v>
          </cell>
          <cell r="B263" t="str">
            <v>Dana Intrastruktur Sarana dan Prasarana</v>
          </cell>
        </row>
        <row r="264">
          <cell r="A264" t="str">
            <v>4240104</v>
          </cell>
          <cell r="B264" t="str">
            <v>Dana Intrastruktur Sarana dan Prasarana Pendidikan</v>
          </cell>
        </row>
        <row r="265">
          <cell r="A265" t="str">
            <v>4300000</v>
          </cell>
          <cell r="B265" t="str">
            <v>Lain-lain Pendapatan Daerah yang Sah</v>
          </cell>
        </row>
        <row r="266">
          <cell r="A266" t="str">
            <v>4310000</v>
          </cell>
          <cell r="B266" t="str">
            <v>Pendapatan Hibah</v>
          </cell>
        </row>
        <row r="267">
          <cell r="A267" t="str">
            <v>4310100</v>
          </cell>
          <cell r="B267" t="str">
            <v>Pendapatan Hibah dari Pemerintah</v>
          </cell>
        </row>
        <row r="268">
          <cell r="A268" t="str">
            <v>4310101</v>
          </cell>
          <cell r="B268" t="str">
            <v>Pemerintah</v>
          </cell>
        </row>
        <row r="269">
          <cell r="A269" t="str">
            <v>4310200</v>
          </cell>
          <cell r="B269" t="str">
            <v>Pendapatan Hibah dari Pemerintah Daerah lainya</v>
          </cell>
        </row>
        <row r="270">
          <cell r="A270" t="str">
            <v>4310201</v>
          </cell>
          <cell r="B270" t="str">
            <v>Pemerintah daerah</v>
          </cell>
        </row>
        <row r="271">
          <cell r="A271" t="str">
            <v>4310202</v>
          </cell>
          <cell r="B271" t="str">
            <v>Dst ……………………………..</v>
          </cell>
        </row>
        <row r="272">
          <cell r="A272">
            <v>4310300</v>
          </cell>
          <cell r="B272" t="str">
            <v>Pendapatan Hibah dari badan/lembaga/organisasi swasta dalam negeri</v>
          </cell>
        </row>
        <row r="273">
          <cell r="A273" t="str">
            <v>4310301</v>
          </cell>
          <cell r="B273" t="str">
            <v>Badan/lembaga/organisasi swasta.....</v>
          </cell>
        </row>
        <row r="274">
          <cell r="A274" t="str">
            <v>4310302</v>
          </cell>
          <cell r="B274" t="str">
            <v>Dst ……………………………..</v>
          </cell>
        </row>
        <row r="275">
          <cell r="A275" t="str">
            <v>4310400</v>
          </cell>
          <cell r="B275" t="str">
            <v>Pendapatan Hibah dari kelompok masyarakat/perorangan</v>
          </cell>
        </row>
        <row r="276">
          <cell r="A276" t="str">
            <v>4310401</v>
          </cell>
          <cell r="B276" t="str">
            <v>Kelompok masyarakat/perorangan</v>
          </cell>
        </row>
        <row r="277">
          <cell r="A277" t="str">
            <v>4310402</v>
          </cell>
          <cell r="B277" t="str">
            <v>Dst ……………………………..</v>
          </cell>
        </row>
        <row r="278">
          <cell r="A278" t="str">
            <v>4310500</v>
          </cell>
          <cell r="B278" t="str">
            <v>Pendapatan Hibah dari Luar Negeri</v>
          </cell>
        </row>
        <row r="279">
          <cell r="A279" t="str">
            <v>4310501</v>
          </cell>
          <cell r="B279" t="str">
            <v>Pendapatan Hibah dari Bilateral</v>
          </cell>
        </row>
        <row r="280">
          <cell r="A280" t="str">
            <v>4310502</v>
          </cell>
          <cell r="B280" t="str">
            <v>Pendapatan Hibah dari Multilateral</v>
          </cell>
        </row>
        <row r="281">
          <cell r="A281" t="str">
            <v>4310503</v>
          </cell>
          <cell r="B281" t="str">
            <v>Pendapatan Hibah dari  Donor lainnya</v>
          </cell>
        </row>
        <row r="282">
          <cell r="A282" t="str">
            <v>4310504</v>
          </cell>
          <cell r="B282" t="str">
            <v>Dst ……………………………..</v>
          </cell>
        </row>
        <row r="283">
          <cell r="A283" t="str">
            <v>4320000</v>
          </cell>
          <cell r="B283" t="str">
            <v>Dana Darurat</v>
          </cell>
        </row>
        <row r="284">
          <cell r="A284" t="str">
            <v>4320100</v>
          </cell>
          <cell r="B284" t="str">
            <v>Penanggulangan Korban/Kerusakan Akibat Bencana Alam</v>
          </cell>
        </row>
        <row r="285">
          <cell r="A285" t="str">
            <v>4320101</v>
          </cell>
          <cell r="B285" t="str">
            <v>Korban/Kerusakan Akibat Bencana Alam .....</v>
          </cell>
        </row>
        <row r="286">
          <cell r="A286" t="str">
            <v>4320102</v>
          </cell>
          <cell r="B286" t="str">
            <v>Dst ……………………………..</v>
          </cell>
        </row>
        <row r="287">
          <cell r="A287" t="str">
            <v>4330000</v>
          </cell>
          <cell r="B287" t="str">
            <v>Dana Bagi Hasil Pajak dari Provinsi dan Pemerintah Daerah lainnya</v>
          </cell>
        </row>
        <row r="288">
          <cell r="A288" t="str">
            <v>4330000</v>
          </cell>
          <cell r="B288" t="str">
            <v>Dana Bagi Hasil Pajak dari  Provinsi</v>
          </cell>
        </row>
        <row r="289">
          <cell r="A289" t="str">
            <v>4330100</v>
          </cell>
          <cell r="B289" t="str">
            <v>Dana Bagi Hasil Pajak dari Provinsi</v>
          </cell>
        </row>
        <row r="290">
          <cell r="A290" t="str">
            <v>4330101</v>
          </cell>
          <cell r="B290" t="str">
            <v>Bagi Hasil dari Pajak Kendaraan Bermotor</v>
          </cell>
        </row>
        <row r="291">
          <cell r="A291" t="str">
            <v>4330102</v>
          </cell>
          <cell r="B291" t="str">
            <v>Bagi Hasil dari Pajak Kendaraan Diatas Air</v>
          </cell>
        </row>
        <row r="292">
          <cell r="A292" t="str">
            <v>4330103</v>
          </cell>
          <cell r="B292" t="str">
            <v>Bagi Hasil dari Bea Balik Nama Kendaraan Bermotor</v>
          </cell>
        </row>
        <row r="293">
          <cell r="A293" t="str">
            <v>4330104</v>
          </cell>
          <cell r="B293" t="str">
            <v>Bagi Hasil dari Bea Balik Nama Kendaraan Diatas Air</v>
          </cell>
        </row>
        <row r="294">
          <cell r="A294" t="str">
            <v>4330105</v>
          </cell>
          <cell r="B294" t="str">
            <v>Bagi Hasil dari Pajak Bahan Bakar Kendaraan Bermotor</v>
          </cell>
        </row>
        <row r="295">
          <cell r="A295" t="str">
            <v>4330106</v>
          </cell>
          <cell r="B295" t="str">
            <v>Bagi Hasil dari Pajak Pengambilan dan Pemanfaatan Air Bawah Tanah</v>
          </cell>
        </row>
        <row r="296">
          <cell r="A296" t="str">
            <v>4330107</v>
          </cell>
          <cell r="B296" t="str">
            <v>Bagi Hasil dari Pajak Pengambilan dan Pemanfaatan Air Permukaan</v>
          </cell>
        </row>
        <row r="297">
          <cell r="A297" t="str">
            <v>4330108</v>
          </cell>
          <cell r="B297" t="str">
            <v>Dst ……………………………..</v>
          </cell>
        </row>
        <row r="298">
          <cell r="A298" t="str">
            <v>4330200</v>
          </cell>
          <cell r="B298" t="str">
            <v>Dana Bagi Hasil Pajak dari Provinsi</v>
          </cell>
        </row>
        <row r="299">
          <cell r="A299" t="str">
            <v>4330201</v>
          </cell>
          <cell r="B299" t="str">
            <v>Dana Bagi Hasil Pajak dari Provinsi …….</v>
          </cell>
        </row>
        <row r="300">
          <cell r="A300" t="str">
            <v>4330202</v>
          </cell>
          <cell r="B300" t="str">
            <v>Dst ……………………………..</v>
          </cell>
        </row>
        <row r="301">
          <cell r="A301" t="str">
            <v>4330300</v>
          </cell>
          <cell r="B301" t="str">
            <v>Dana Bagi Hasil Pajak dari Kabupaten</v>
          </cell>
        </row>
        <row r="302">
          <cell r="A302" t="str">
            <v>4330301</v>
          </cell>
          <cell r="B302" t="str">
            <v>Dana Bagi Hasil Pajak dari Kabupaten Badung</v>
          </cell>
        </row>
        <row r="303">
          <cell r="A303" t="str">
            <v>4330302</v>
          </cell>
          <cell r="B303" t="str">
            <v>Dst ……………………………..</v>
          </cell>
        </row>
        <row r="304">
          <cell r="A304" t="str">
            <v>4330400</v>
          </cell>
          <cell r="B304" t="str">
            <v>Dana Bagi Hasil Pajak dari Kota</v>
          </cell>
        </row>
        <row r="305">
          <cell r="A305" t="str">
            <v>4330401</v>
          </cell>
          <cell r="B305" t="str">
            <v>Dana Bagi Hasil Pajak dari Kota Denpasar</v>
          </cell>
        </row>
        <row r="306">
          <cell r="A306" t="str">
            <v>4330402</v>
          </cell>
          <cell r="B306" t="str">
            <v>Dst ……………………………..</v>
          </cell>
        </row>
        <row r="307">
          <cell r="A307" t="str">
            <v>4340000</v>
          </cell>
          <cell r="B307" t="str">
            <v>Dana Penyesuaian dan Otonomi Khusus</v>
          </cell>
        </row>
        <row r="308">
          <cell r="A308" t="str">
            <v>4340100</v>
          </cell>
          <cell r="B308" t="str">
            <v>Dana Penyesuaian</v>
          </cell>
        </row>
        <row r="309">
          <cell r="A309" t="str">
            <v>4340101</v>
          </cell>
          <cell r="B309" t="str">
            <v>Dana Penyesuaian ....</v>
          </cell>
        </row>
        <row r="310">
          <cell r="A310" t="str">
            <v>4340102</v>
          </cell>
          <cell r="B310" t="str">
            <v>Dst ……………………………..</v>
          </cell>
        </row>
        <row r="311">
          <cell r="A311" t="str">
            <v>4340200</v>
          </cell>
          <cell r="B311" t="str">
            <v>Dana Otonomi Khusus</v>
          </cell>
        </row>
        <row r="312">
          <cell r="A312" t="str">
            <v>4340201</v>
          </cell>
          <cell r="B312" t="str">
            <v>Dana Otonomi Khusus ......</v>
          </cell>
        </row>
        <row r="313">
          <cell r="A313" t="str">
            <v>4340202</v>
          </cell>
          <cell r="B313" t="str">
            <v>Dst ……………………………..</v>
          </cell>
        </row>
        <row r="314">
          <cell r="A314" t="str">
            <v>4350000</v>
          </cell>
          <cell r="B314" t="str">
            <v>Bantuan Keuangan dari Provinsi atau Pemerintah Daerah lainnya</v>
          </cell>
        </row>
        <row r="315">
          <cell r="A315" t="str">
            <v>4350100</v>
          </cell>
          <cell r="B315" t="str">
            <v>Bantuan Keuangan dari Provinsi</v>
          </cell>
        </row>
        <row r="316">
          <cell r="A316" t="str">
            <v>4350101</v>
          </cell>
          <cell r="B316" t="str">
            <v>Bantuan Keuangan Dari Provinsi Bali</v>
          </cell>
        </row>
        <row r="317">
          <cell r="A317" t="str">
            <v>4350102</v>
          </cell>
          <cell r="B317" t="str">
            <v>Dst ……………………………..</v>
          </cell>
        </row>
        <row r="318">
          <cell r="A318" t="str">
            <v>4350200</v>
          </cell>
          <cell r="B318" t="str">
            <v>Bantuan Keuangan dari Kabupaten</v>
          </cell>
        </row>
        <row r="319">
          <cell r="A319" t="str">
            <v>4350201</v>
          </cell>
          <cell r="B319" t="str">
            <v>Bantuan Keuangan Dari Kabupaten …….</v>
          </cell>
        </row>
        <row r="320">
          <cell r="A320" t="str">
            <v>4350202</v>
          </cell>
          <cell r="B320" t="str">
            <v>Dst ……………………………..</v>
          </cell>
        </row>
        <row r="321">
          <cell r="A321" t="str">
            <v>4350300</v>
          </cell>
          <cell r="B321" t="str">
            <v>Bantuan Keuangan dari Kota</v>
          </cell>
        </row>
        <row r="322">
          <cell r="A322" t="str">
            <v>4350301</v>
          </cell>
          <cell r="B322" t="str">
            <v>Bantuan Keuangan Dari Kota …….</v>
          </cell>
        </row>
        <row r="323">
          <cell r="A323" t="str">
            <v>4350302</v>
          </cell>
          <cell r="B323" t="str">
            <v>Dst ……………………………..</v>
          </cell>
        </row>
        <row r="324">
          <cell r="A324" t="str">
            <v>5000000</v>
          </cell>
          <cell r="B324" t="str">
            <v>BELANJA DAERAH</v>
          </cell>
        </row>
        <row r="325">
          <cell r="A325" t="str">
            <v>5100000</v>
          </cell>
          <cell r="B325" t="str">
            <v>Belanja Tidak Langsung</v>
          </cell>
        </row>
        <row r="326">
          <cell r="A326" t="str">
            <v>5110000</v>
          </cell>
          <cell r="B326" t="str">
            <v>Belanja Pegawai</v>
          </cell>
        </row>
        <row r="327">
          <cell r="A327" t="str">
            <v>5110100</v>
          </cell>
          <cell r="B327" t="str">
            <v>Gaji dan Tunjangan</v>
          </cell>
        </row>
        <row r="328">
          <cell r="A328" t="str">
            <v>5110101</v>
          </cell>
          <cell r="B328" t="str">
            <v>Gaji Pokok PNS/Uang Representasi</v>
          </cell>
        </row>
        <row r="329">
          <cell r="A329" t="str">
            <v>5110102</v>
          </cell>
          <cell r="B329" t="str">
            <v>Tunjangan Keluarga</v>
          </cell>
        </row>
        <row r="330">
          <cell r="A330" t="str">
            <v>5110103</v>
          </cell>
          <cell r="B330" t="str">
            <v>Tunjangan Jabatan</v>
          </cell>
        </row>
        <row r="331">
          <cell r="A331" t="str">
            <v>5110104</v>
          </cell>
          <cell r="B331" t="str">
            <v>Tunjangan Fungsional</v>
          </cell>
        </row>
        <row r="332">
          <cell r="A332" t="str">
            <v>5110105</v>
          </cell>
          <cell r="B332" t="str">
            <v>Tunjangan Fungsional Umum</v>
          </cell>
        </row>
        <row r="333">
          <cell r="A333" t="str">
            <v>5110106</v>
          </cell>
          <cell r="B333" t="str">
            <v>Tunjangan Beras</v>
          </cell>
        </row>
        <row r="334">
          <cell r="A334" t="str">
            <v>5110107</v>
          </cell>
          <cell r="B334" t="str">
            <v>Tunjangan PPh/Tunjangan Khusus</v>
          </cell>
        </row>
        <row r="335">
          <cell r="A335" t="str">
            <v>5110108</v>
          </cell>
          <cell r="B335" t="str">
            <v>Pembulatan Gaji</v>
          </cell>
        </row>
        <row r="336">
          <cell r="A336" t="str">
            <v>5110109</v>
          </cell>
          <cell r="B336" t="str">
            <v>Iuran Asuransi Kesehatan</v>
          </cell>
        </row>
        <row r="337">
          <cell r="A337" t="str">
            <v>5110110</v>
          </cell>
          <cell r="B337" t="str">
            <v>Uang Paket</v>
          </cell>
        </row>
        <row r="338">
          <cell r="A338" t="str">
            <v>5110111</v>
          </cell>
          <cell r="B338" t="str">
            <v>Tunjangan Panitia Musyawarah</v>
          </cell>
        </row>
        <row r="339">
          <cell r="A339" t="str">
            <v>5110112</v>
          </cell>
          <cell r="B339" t="str">
            <v>Tunjangan Komisi</v>
          </cell>
        </row>
        <row r="340">
          <cell r="A340" t="str">
            <v>5110113</v>
          </cell>
          <cell r="B340" t="str">
            <v>Tunjangan Panitia Anggaran</v>
          </cell>
        </row>
        <row r="341">
          <cell r="A341" t="str">
            <v>5110114</v>
          </cell>
          <cell r="B341" t="str">
            <v>Tunjangan Badan Kehormatan</v>
          </cell>
        </row>
        <row r="342">
          <cell r="A342" t="str">
            <v>5110115</v>
          </cell>
          <cell r="B342" t="str">
            <v>Tunjangan Alat Kelengkapan Lainnya</v>
          </cell>
        </row>
        <row r="343">
          <cell r="A343" t="str">
            <v>5110116</v>
          </cell>
          <cell r="B343" t="str">
            <v>Tunjangan Perumahan</v>
          </cell>
        </row>
        <row r="344">
          <cell r="A344" t="str">
            <v>5110117</v>
          </cell>
          <cell r="B344" t="str">
            <v>Uang Duka Wafat/Tewas</v>
          </cell>
        </row>
        <row r="345">
          <cell r="A345" t="str">
            <v>5110118</v>
          </cell>
          <cell r="B345" t="str">
            <v>Uang Jasa Pengabdian</v>
          </cell>
        </row>
        <row r="346">
          <cell r="A346" t="str">
            <v>5110119</v>
          </cell>
          <cell r="B346" t="str">
            <v>Tunjangan lainnya bagi pejabat negara</v>
          </cell>
        </row>
        <row r="347">
          <cell r="A347" t="str">
            <v>5110200</v>
          </cell>
          <cell r="B347" t="str">
            <v>Tambahan Penghasilan PNS</v>
          </cell>
        </row>
        <row r="348">
          <cell r="A348" t="str">
            <v>5110201</v>
          </cell>
          <cell r="B348" t="str">
            <v>Tambahan Penghasilan berdasarkan beban kerja</v>
          </cell>
        </row>
        <row r="349">
          <cell r="A349" t="str">
            <v>5110202</v>
          </cell>
          <cell r="B349" t="str">
            <v>Tambahan Penghasilan berdasarkan tempat bertugas</v>
          </cell>
        </row>
        <row r="350">
          <cell r="A350" t="str">
            <v>5110203</v>
          </cell>
          <cell r="B350" t="str">
            <v>Tambahan Penghasilan berdasarkan kondisi kerja</v>
          </cell>
        </row>
        <row r="351">
          <cell r="A351" t="str">
            <v>5110204</v>
          </cell>
          <cell r="B351" t="str">
            <v>Tambahan Penghasilan berdasarkan kelangkaan profesi</v>
          </cell>
        </row>
        <row r="352">
          <cell r="A352" t="str">
            <v>5110205</v>
          </cell>
          <cell r="B352" t="str">
            <v>Tambahan Penghasilan berdasarkan prestasi kerja</v>
          </cell>
        </row>
        <row r="353">
          <cell r="A353" t="str">
            <v>5110206</v>
          </cell>
          <cell r="B353" t="str">
            <v>Tambahan Penghasilan pemberian uang makan</v>
          </cell>
        </row>
        <row r="354">
          <cell r="A354" t="str">
            <v>5110300</v>
          </cell>
          <cell r="B354" t="str">
            <v>Belanja Penerimaan lainnya Pimpinan dan anggota DPRD serta KDH/WKDH</v>
          </cell>
        </row>
        <row r="355">
          <cell r="A355" t="str">
            <v>5110301</v>
          </cell>
          <cell r="B355" t="str">
            <v>Belanja Penunjang Operasional Pimpinan DPRD</v>
          </cell>
        </row>
        <row r="356">
          <cell r="A356" t="str">
            <v>5110302</v>
          </cell>
          <cell r="B356" t="str">
            <v>Belanja Penunjang komunikasi intensif Pimpinan dan Anggota DPRD</v>
          </cell>
        </row>
        <row r="357">
          <cell r="A357" t="str">
            <v>5110303</v>
          </cell>
          <cell r="B357" t="str">
            <v>Belanja Penunjang Operasional KDH/WKDH</v>
          </cell>
        </row>
        <row r="358">
          <cell r="A358" t="str">
            <v>5110400</v>
          </cell>
          <cell r="B358" t="str">
            <v>Biaya Pemungutan Pajak Daerah</v>
          </cell>
        </row>
        <row r="359">
          <cell r="A359" t="str">
            <v>5110401</v>
          </cell>
          <cell r="B359" t="str">
            <v>Biaya pemungutan PBB</v>
          </cell>
        </row>
        <row r="360">
          <cell r="A360" t="str">
            <v>5110402</v>
          </cell>
          <cell r="B360" t="str">
            <v>Biaya pemungutan Pajak Daerah</v>
          </cell>
        </row>
        <row r="361">
          <cell r="A361" t="str">
            <v>5110403</v>
          </cell>
          <cell r="B361" t="str">
            <v>Biaya jasa pelayanan medis</v>
          </cell>
        </row>
        <row r="362">
          <cell r="A362" t="str">
            <v>5110501</v>
          </cell>
          <cell r="B362" t="str">
            <v>Belanja Penunjang Operasional Pimpinan DPRD</v>
          </cell>
        </row>
        <row r="363">
          <cell r="A363" t="str">
            <v>5120000</v>
          </cell>
          <cell r="B363" t="str">
            <v>Belanja Bunga</v>
          </cell>
        </row>
        <row r="364">
          <cell r="A364" t="str">
            <v>5120100</v>
          </cell>
          <cell r="B364" t="str">
            <v>Bunga Utang Pinjaman</v>
          </cell>
        </row>
        <row r="365">
          <cell r="A365" t="str">
            <v>5120101</v>
          </cell>
          <cell r="B365" t="str">
            <v>Bunga Utang Pinjaman kepada Pemerintah</v>
          </cell>
        </row>
        <row r="366">
          <cell r="A366" t="str">
            <v>5120102</v>
          </cell>
          <cell r="B366" t="str">
            <v>Bunga Utang Pinjaman kepada Pemerintah Daerah lainnya</v>
          </cell>
        </row>
        <row r="367">
          <cell r="A367" t="str">
            <v>5120103</v>
          </cell>
          <cell r="B367" t="str">
            <v>Bunga Utang Pinjaman kepada Lembaga Keuangan Bank</v>
          </cell>
        </row>
        <row r="368">
          <cell r="A368" t="str">
            <v>5120104</v>
          </cell>
          <cell r="B368" t="str">
            <v>Bunga Utang Pinjaman kepada Lembaga Keuangan Bukan Bank</v>
          </cell>
        </row>
        <row r="369">
          <cell r="A369" t="str">
            <v>5120105</v>
          </cell>
          <cell r="B369" t="str">
            <v>Dst…………………………………</v>
          </cell>
        </row>
        <row r="370">
          <cell r="A370" t="str">
            <v>5120200</v>
          </cell>
          <cell r="B370" t="str">
            <v>Bunga Utang Obligasi</v>
          </cell>
        </row>
        <row r="371">
          <cell r="A371" t="str">
            <v>5120201</v>
          </cell>
          <cell r="B371" t="str">
            <v>Bunga Utang Obligasi ………</v>
          </cell>
        </row>
        <row r="372">
          <cell r="A372" t="str">
            <v>5120202</v>
          </cell>
          <cell r="B372" t="str">
            <v>Dst…………………………………</v>
          </cell>
        </row>
        <row r="373">
          <cell r="A373" t="str">
            <v>5130000</v>
          </cell>
          <cell r="B373" t="str">
            <v>Belanja Subsidi</v>
          </cell>
        </row>
        <row r="374">
          <cell r="A374" t="str">
            <v>5130100</v>
          </cell>
          <cell r="B374" t="str">
            <v>Belanja Subsidi kepada Perusahaan/Lembaga</v>
          </cell>
        </row>
        <row r="375">
          <cell r="A375" t="str">
            <v>5130101</v>
          </cell>
          <cell r="B375" t="str">
            <v>Belanja Subsidi kepada Perusahaan ….</v>
          </cell>
        </row>
        <row r="376">
          <cell r="A376" t="str">
            <v>5130102</v>
          </cell>
          <cell r="B376" t="str">
            <v>Belanja Subsidi kepada Lembaga ….</v>
          </cell>
        </row>
        <row r="377">
          <cell r="A377" t="str">
            <v>5130103</v>
          </cell>
          <cell r="B377" t="str">
            <v>Dst…………………………………</v>
          </cell>
        </row>
        <row r="378">
          <cell r="A378" t="str">
            <v>5140000</v>
          </cell>
          <cell r="B378" t="str">
            <v>Belanja Hibah</v>
          </cell>
        </row>
        <row r="379">
          <cell r="A379" t="str">
            <v>5140100</v>
          </cell>
          <cell r="B379" t="str">
            <v>Belanja Hibah kepada Pemerintah Pusat</v>
          </cell>
        </row>
        <row r="380">
          <cell r="A380" t="str">
            <v>5140101</v>
          </cell>
          <cell r="B380" t="str">
            <v>Pemerintah Pusat</v>
          </cell>
        </row>
        <row r="381">
          <cell r="A381" t="str">
            <v>5140200</v>
          </cell>
          <cell r="B381" t="str">
            <v>Belanja Hibah kepada Pemerintah Daerah lainnya</v>
          </cell>
        </row>
        <row r="382">
          <cell r="A382" t="str">
            <v>5140201</v>
          </cell>
          <cell r="B382" t="str">
            <v>Pemerintah Daerah …..</v>
          </cell>
        </row>
        <row r="383">
          <cell r="A383" t="str">
            <v>5140202</v>
          </cell>
          <cell r="B383" t="str">
            <v>Dst…………………………………</v>
          </cell>
        </row>
        <row r="384">
          <cell r="A384" t="str">
            <v>5140300</v>
          </cell>
          <cell r="B384" t="str">
            <v>Belanja Hibah kepada Pemerintahan Desa</v>
          </cell>
        </row>
        <row r="385">
          <cell r="A385" t="str">
            <v>5140301</v>
          </cell>
          <cell r="B385" t="str">
            <v>Pemerintahan Desa</v>
          </cell>
        </row>
        <row r="386">
          <cell r="A386" t="str">
            <v>5140302</v>
          </cell>
          <cell r="B386" t="str">
            <v>Dst…………………………………</v>
          </cell>
        </row>
        <row r="387">
          <cell r="A387" t="str">
            <v>5140400</v>
          </cell>
          <cell r="B387" t="str">
            <v>Belanja Hibah kepada Perusahaan Daerah/BUMD/BUMN</v>
          </cell>
        </row>
        <row r="388">
          <cell r="A388" t="str">
            <v>5140401</v>
          </cell>
          <cell r="B388" t="str">
            <v>Perusahaan Daerah/BUMD/BUMN ….</v>
          </cell>
        </row>
        <row r="389">
          <cell r="A389" t="str">
            <v>5140402</v>
          </cell>
          <cell r="B389" t="str">
            <v>Dst…………………………………</v>
          </cell>
        </row>
        <row r="390">
          <cell r="A390" t="str">
            <v>5140500</v>
          </cell>
          <cell r="B390" t="str">
            <v>Belanja Hibah kepada Badan/Lembaga/Organisasi Swasta</v>
          </cell>
        </row>
        <row r="391">
          <cell r="A391" t="str">
            <v>5140501</v>
          </cell>
          <cell r="B391" t="str">
            <v>Badan/lembaga/organisasi swasta …..</v>
          </cell>
        </row>
        <row r="392">
          <cell r="A392" t="str">
            <v>5140502</v>
          </cell>
          <cell r="B392" t="str">
            <v>Organisasi Kemasyarakatan</v>
          </cell>
        </row>
        <row r="393">
          <cell r="A393" t="str">
            <v>5140600</v>
          </cell>
          <cell r="B393" t="str">
            <v>Belanja Hibah kepada Kelompok Masyarakat/Perorangan</v>
          </cell>
        </row>
        <row r="394">
          <cell r="A394" t="str">
            <v>5140601</v>
          </cell>
          <cell r="B394" t="str">
            <v>Kelompok masyarakat/perorangan</v>
          </cell>
        </row>
        <row r="395">
          <cell r="A395" t="str">
            <v>5140602</v>
          </cell>
          <cell r="B395" t="str">
            <v>Dst…………………………………</v>
          </cell>
        </row>
        <row r="396">
          <cell r="A396" t="str">
            <v>5150000</v>
          </cell>
          <cell r="B396" t="str">
            <v>Belanja Bantuan Sosial</v>
          </cell>
        </row>
        <row r="397">
          <cell r="A397" t="str">
            <v>5150100</v>
          </cell>
          <cell r="B397" t="str">
            <v>Belanja Bantuan Sosial Organisasi Kemasyarakatan</v>
          </cell>
        </row>
        <row r="398">
          <cell r="A398" t="str">
            <v>5150101</v>
          </cell>
          <cell r="B398" t="str">
            <v>Belanja Bantuan Sosial Organisasi Kemasyarakatan</v>
          </cell>
        </row>
        <row r="399">
          <cell r="A399" t="str">
            <v>5150102</v>
          </cell>
          <cell r="B399" t="str">
            <v>Belanja Bantuan Sosial Kemasyarakatan/kelompok/anggota masyarakat</v>
          </cell>
        </row>
        <row r="400">
          <cell r="A400" t="str">
            <v>5150200</v>
          </cell>
          <cell r="B400" t="str">
            <v>Belanja Bantuan Partai Politik</v>
          </cell>
        </row>
        <row r="401">
          <cell r="A401" t="str">
            <v>5150201</v>
          </cell>
          <cell r="B401" t="str">
            <v>Belanja Bantuan Partai Politik</v>
          </cell>
        </row>
        <row r="402">
          <cell r="A402" t="str">
            <v>5150202</v>
          </cell>
          <cell r="B402" t="str">
            <v>Dst…………………………………</v>
          </cell>
        </row>
        <row r="403">
          <cell r="A403" t="str">
            <v>5160000</v>
          </cell>
          <cell r="B403" t="str">
            <v>Belanja Bagi Hasil Kepada Provinsi/Kabupaten/Kota dan Pemerintahan  Desa</v>
          </cell>
        </row>
        <row r="404">
          <cell r="A404" t="str">
            <v>5160100</v>
          </cell>
          <cell r="B404" t="str">
            <v>Belanja Bagi Hasil Pajak Daerah Kepada Provinsi</v>
          </cell>
        </row>
        <row r="405">
          <cell r="A405" t="str">
            <v>5160101</v>
          </cell>
          <cell r="B405" t="str">
            <v>Belanja Bagi Hasil Pajak Daerah Kepada Provinsi ...</v>
          </cell>
        </row>
        <row r="406">
          <cell r="A406" t="str">
            <v>5160102</v>
          </cell>
          <cell r="B406" t="str">
            <v>Dst…………………………………</v>
          </cell>
        </row>
        <row r="407">
          <cell r="A407" t="str">
            <v>5160200</v>
          </cell>
          <cell r="B407" t="str">
            <v>Belanja Bagi Hasil Pajak Daerah Kepada Kabupaten/Kota</v>
          </cell>
        </row>
        <row r="408">
          <cell r="A408" t="str">
            <v>5160201</v>
          </cell>
          <cell r="B408" t="str">
            <v>Belanja Bagi Hasil Pajak Daerah Kepada Kabupaten/Kota …</v>
          </cell>
        </row>
        <row r="409">
          <cell r="A409" t="str">
            <v>5160202</v>
          </cell>
          <cell r="B409" t="str">
            <v>Dst…………………………………</v>
          </cell>
        </row>
        <row r="410">
          <cell r="A410" t="str">
            <v>5160300</v>
          </cell>
          <cell r="B410" t="str">
            <v>Belanja Bagi Hasil Pajak Daerah Kepada Pemerintahan Desa</v>
          </cell>
        </row>
        <row r="411">
          <cell r="A411" t="str">
            <v>5160301</v>
          </cell>
          <cell r="B411" t="str">
            <v>Belanja Bagi Hasil Pajak Daerah Kepada Pemerintahan Desa</v>
          </cell>
        </row>
        <row r="412">
          <cell r="A412" t="str">
            <v>5160302</v>
          </cell>
          <cell r="B412" t="str">
            <v>Dst…………………………………</v>
          </cell>
        </row>
        <row r="413">
          <cell r="A413" t="str">
            <v>5160400</v>
          </cell>
          <cell r="B413" t="str">
            <v>Belanja Bagi Hasil Retribusi Daerah Kepada Kabupaten/Kota</v>
          </cell>
        </row>
        <row r="414">
          <cell r="A414" t="str">
            <v>5160401</v>
          </cell>
          <cell r="B414" t="str">
            <v>Belanja Bagi Hasil Retribusi Daerah Kepada Kabupaten/Kota ….</v>
          </cell>
        </row>
        <row r="415">
          <cell r="A415" t="str">
            <v>5160402</v>
          </cell>
          <cell r="B415" t="str">
            <v>Dst…………………………………</v>
          </cell>
        </row>
        <row r="416">
          <cell r="A416" t="str">
            <v>5160500</v>
          </cell>
          <cell r="B416" t="str">
            <v>Belanja Bagi Hasil Retribusi Daerah Kepada Pemerintahan Desa</v>
          </cell>
        </row>
        <row r="417">
          <cell r="A417" t="str">
            <v>5160501</v>
          </cell>
          <cell r="B417" t="str">
            <v>Belanja Bagi Hasil Retribusi Daerah Kepada Pemerintahan Desa</v>
          </cell>
        </row>
        <row r="418">
          <cell r="A418" t="str">
            <v>5160502</v>
          </cell>
          <cell r="B418" t="str">
            <v>Dst…………………………………</v>
          </cell>
        </row>
        <row r="419">
          <cell r="A419" t="str">
            <v>5170000</v>
          </cell>
          <cell r="B419" t="str">
            <v>Belanja Baantuan Keuangan Kepada Provinsi/Kabupaten/Kota dan Pemerintahan  Desa</v>
          </cell>
        </row>
        <row r="420">
          <cell r="A420" t="str">
            <v>5170100</v>
          </cell>
          <cell r="B420" t="str">
            <v>Belanja Bantuan Keuangan kepada Provinsi</v>
          </cell>
        </row>
        <row r="421">
          <cell r="A421" t="str">
            <v>5170101</v>
          </cell>
          <cell r="B421" t="str">
            <v>Belanja Bantuan Keuangan Kepada Provinsi …...</v>
          </cell>
        </row>
        <row r="422">
          <cell r="A422" t="str">
            <v>5170102</v>
          </cell>
          <cell r="B422" t="str">
            <v>Dst…………………………………</v>
          </cell>
        </row>
        <row r="423">
          <cell r="A423" t="str">
            <v>5170200</v>
          </cell>
          <cell r="B423" t="str">
            <v>Belanja Bantuan Keuangan kepada kabupaten/Kota</v>
          </cell>
        </row>
        <row r="424">
          <cell r="A424" t="str">
            <v>5170201</v>
          </cell>
          <cell r="B424" t="str">
            <v>Belanja Bantuan Keuangan kepada Kabupaten/Kota …...</v>
          </cell>
        </row>
        <row r="425">
          <cell r="A425" t="str">
            <v>5170202</v>
          </cell>
          <cell r="B425" t="str">
            <v>Dst…………………………………</v>
          </cell>
        </row>
        <row r="426">
          <cell r="A426" t="str">
            <v>5170300</v>
          </cell>
          <cell r="B426" t="str">
            <v>Belanja Bantuan Keuangan kepada Desa</v>
          </cell>
        </row>
        <row r="427">
          <cell r="A427" t="str">
            <v>5170301</v>
          </cell>
          <cell r="B427" t="str">
            <v>Belanja Bantuan Keuangan kepada Desa</v>
          </cell>
        </row>
        <row r="428">
          <cell r="A428" t="str">
            <v>5170302</v>
          </cell>
          <cell r="B428" t="str">
            <v>Dst…………………………………</v>
          </cell>
        </row>
        <row r="429">
          <cell r="A429" t="str">
            <v>5170400</v>
          </cell>
          <cell r="B429" t="str">
            <v>Belanja Bantuan Keuangan kepada Pemerintah Daerah/Pemerintahan Desa lainnya</v>
          </cell>
        </row>
        <row r="430">
          <cell r="A430" t="str">
            <v>5170401</v>
          </cell>
          <cell r="B430" t="str">
            <v>Belanja Bantuan Keuangan kepada Provinsi ...</v>
          </cell>
        </row>
        <row r="431">
          <cell r="A431" t="str">
            <v>5170402</v>
          </cell>
          <cell r="B431" t="str">
            <v>Belanja Bantuan Keuangan kepada Kabupaten/Kota …</v>
          </cell>
        </row>
        <row r="432">
          <cell r="A432" t="str">
            <v>5170403</v>
          </cell>
          <cell r="B432" t="str">
            <v>Belanja Bantuan Keuangan kepada Pemerintahan Desa</v>
          </cell>
        </row>
        <row r="433">
          <cell r="A433" t="str">
            <v>5170404</v>
          </cell>
          <cell r="B433" t="str">
            <v>Dst…………………………………</v>
          </cell>
        </row>
        <row r="434">
          <cell r="A434" t="str">
            <v>5180000</v>
          </cell>
          <cell r="B434" t="str">
            <v>Belanja Tidak Terduga</v>
          </cell>
        </row>
        <row r="435">
          <cell r="A435" t="str">
            <v>5180100</v>
          </cell>
          <cell r="B435" t="str">
            <v>Belanja Tidak Terduga</v>
          </cell>
        </row>
        <row r="436">
          <cell r="A436" t="str">
            <v>5180101</v>
          </cell>
          <cell r="B436" t="str">
            <v>Belanja Tidak Terduga</v>
          </cell>
        </row>
        <row r="437">
          <cell r="A437" t="str">
            <v>5200000</v>
          </cell>
          <cell r="B437" t="str">
            <v>Belanja Langsung</v>
          </cell>
        </row>
        <row r="438">
          <cell r="A438" t="str">
            <v>5210000</v>
          </cell>
          <cell r="B438" t="str">
            <v>Belanja Pegawai</v>
          </cell>
        </row>
        <row r="439">
          <cell r="A439" t="str">
            <v>5210100</v>
          </cell>
          <cell r="B439" t="str">
            <v>Honorarium PNS</v>
          </cell>
        </row>
        <row r="440">
          <cell r="A440" t="str">
            <v>5210101</v>
          </cell>
          <cell r="B440" t="str">
            <v>Honorarium Panitia Pelaksana Kegiatan</v>
          </cell>
        </row>
        <row r="441">
          <cell r="A441" t="str">
            <v>5210102</v>
          </cell>
          <cell r="B441" t="str">
            <v>Honorarium Tim Pengadaan Barang dan Jasa</v>
          </cell>
        </row>
        <row r="442">
          <cell r="A442" t="str">
            <v>5210103</v>
          </cell>
          <cell r="B442" t="str">
            <v>Honorarium petugas Pos Jaga</v>
          </cell>
        </row>
        <row r="443">
          <cell r="A443" t="str">
            <v>5210104</v>
          </cell>
          <cell r="B443" t="str">
            <v>Honorarium Pelaksana Kegiatan</v>
          </cell>
        </row>
        <row r="444">
          <cell r="A444" t="str">
            <v>5210200</v>
          </cell>
          <cell r="B444" t="str">
            <v>Honorarium  Non PNS</v>
          </cell>
        </row>
        <row r="445">
          <cell r="A445" t="str">
            <v>5210201</v>
          </cell>
          <cell r="B445" t="str">
            <v>Honorarium Tenaga Ahli/Instruktur/Narasumber</v>
          </cell>
        </row>
        <row r="446">
          <cell r="A446" t="str">
            <v>5210202</v>
          </cell>
          <cell r="B446" t="str">
            <v>Honorarium Pegawai Honorer/tidak tetap</v>
          </cell>
        </row>
        <row r="447">
          <cell r="A447" t="str">
            <v>5210203</v>
          </cell>
          <cell r="B447" t="str">
            <v>Dst…………………………………</v>
          </cell>
        </row>
        <row r="448">
          <cell r="A448" t="str">
            <v>5210300</v>
          </cell>
          <cell r="B448" t="str">
            <v>Uang Lembur</v>
          </cell>
        </row>
        <row r="449">
          <cell r="A449" t="str">
            <v>5210301</v>
          </cell>
          <cell r="B449" t="str">
            <v>Uang Lembur  PNS</v>
          </cell>
        </row>
        <row r="450">
          <cell r="A450" t="str">
            <v>5210302</v>
          </cell>
          <cell r="B450" t="str">
            <v>Uang Lembur  Non PNS</v>
          </cell>
        </row>
        <row r="451">
          <cell r="A451" t="str">
            <v>5210400</v>
          </cell>
          <cell r="B451" t="str">
            <v>Belanja Beasiswa Pendidikan PNS</v>
          </cell>
        </row>
        <row r="452">
          <cell r="A452" t="str">
            <v>5210401</v>
          </cell>
          <cell r="B452" t="str">
            <v>Belanja beasiswa tugas belajar D3</v>
          </cell>
        </row>
        <row r="453">
          <cell r="A453" t="str">
            <v>5210402</v>
          </cell>
          <cell r="B453" t="str">
            <v>Belanja beasiswa tugas belajar S1</v>
          </cell>
        </row>
        <row r="454">
          <cell r="A454" t="str">
            <v>5210403</v>
          </cell>
          <cell r="B454" t="str">
            <v>Belanja beasiswa tugas belajar S2</v>
          </cell>
        </row>
        <row r="455">
          <cell r="A455" t="str">
            <v>5210404</v>
          </cell>
          <cell r="B455" t="str">
            <v>Belanja beasiswa tugas belajar S3</v>
          </cell>
        </row>
        <row r="456">
          <cell r="A456" t="str">
            <v>5210500</v>
          </cell>
          <cell r="B456" t="str">
            <v>Belanja kursus, pelatihan, sosialisasi dan bimbingan teknis PNS</v>
          </cell>
        </row>
        <row r="457">
          <cell r="A457" t="str">
            <v>5210501</v>
          </cell>
          <cell r="B457" t="str">
            <v>Belanja kursus-kursus singkat/ pelatihan</v>
          </cell>
        </row>
        <row r="458">
          <cell r="A458" t="str">
            <v>5210502</v>
          </cell>
          <cell r="B458" t="str">
            <v>Belanja sosialisasi</v>
          </cell>
        </row>
        <row r="459">
          <cell r="A459" t="str">
            <v>5210503</v>
          </cell>
          <cell r="B459" t="str">
            <v>Belanja bimbingan teknis</v>
          </cell>
        </row>
        <row r="460">
          <cell r="A460" t="str">
            <v>5210504</v>
          </cell>
          <cell r="B460" t="str">
            <v>Dst…………………………………</v>
          </cell>
        </row>
        <row r="461">
          <cell r="A461" t="str">
            <v>5220000</v>
          </cell>
          <cell r="B461" t="str">
            <v>Belanja Barang dan Jasa</v>
          </cell>
        </row>
        <row r="462">
          <cell r="A462" t="str">
            <v>5220100</v>
          </cell>
          <cell r="B462" t="str">
            <v>Belanja Bahan Pakai Habis</v>
          </cell>
        </row>
        <row r="463">
          <cell r="A463" t="str">
            <v>5220101</v>
          </cell>
          <cell r="B463" t="str">
            <v>Belanja alat tulis kantor</v>
          </cell>
        </row>
        <row r="464">
          <cell r="A464" t="str">
            <v>5220102</v>
          </cell>
          <cell r="B464" t="str">
            <v>Belanja dokumen/administrasi tender</v>
          </cell>
        </row>
        <row r="465">
          <cell r="A465" t="str">
            <v>5220103</v>
          </cell>
          <cell r="B465" t="str">
            <v>Belanja alat listrik dan elektronik ( lampu pijar, battery kering)</v>
          </cell>
        </row>
        <row r="466">
          <cell r="A466" t="str">
            <v>5220104</v>
          </cell>
          <cell r="B466" t="str">
            <v>Belanja perangko, materai dan benda pos lainnya</v>
          </cell>
        </row>
        <row r="467">
          <cell r="A467" t="str">
            <v>5220105</v>
          </cell>
          <cell r="B467" t="str">
            <v>Belanja peralatan kebersihan dan bahan pembersih</v>
          </cell>
        </row>
        <row r="468">
          <cell r="A468" t="str">
            <v>5220106</v>
          </cell>
          <cell r="B468" t="str">
            <v>Belanja Bahan Bakar Minyak/Gas</v>
          </cell>
        </row>
        <row r="469">
          <cell r="A469" t="str">
            <v>5220107</v>
          </cell>
          <cell r="B469" t="str">
            <v>Belanja pengisian tabung pemadam kebakaran</v>
          </cell>
        </row>
        <row r="470">
          <cell r="A470" t="str">
            <v>5220108</v>
          </cell>
          <cell r="B470" t="str">
            <v>Belanja pengisian tabung gas</v>
          </cell>
        </row>
        <row r="471">
          <cell r="A471" t="str">
            <v>5220109</v>
          </cell>
          <cell r="B471" t="str">
            <v>Belanja Sesajen</v>
          </cell>
        </row>
        <row r="472">
          <cell r="A472" t="str">
            <v>5220110</v>
          </cell>
          <cell r="B472" t="str">
            <v>Belanja penghargaan/hadiah</v>
          </cell>
        </row>
        <row r="473">
          <cell r="A473" t="str">
            <v>5220111</v>
          </cell>
          <cell r="B473" t="str">
            <v>Belanja materi pameran</v>
          </cell>
        </row>
        <row r="474">
          <cell r="A474" t="str">
            <v>5220112</v>
          </cell>
          <cell r="B474" t="str">
            <v>Belanja pemberian makanan tambahan (PMT)</v>
          </cell>
        </row>
        <row r="475">
          <cell r="A475" t="str">
            <v>5220113</v>
          </cell>
          <cell r="B475" t="str">
            <v>Belanja bahan makanan RSU/Puskesmas</v>
          </cell>
        </row>
        <row r="476">
          <cell r="A476" t="str">
            <v>5220114</v>
          </cell>
          <cell r="B476" t="str">
            <v>Belanja peralatan olah raga pakai habis</v>
          </cell>
        </row>
        <row r="477">
          <cell r="A477" t="str">
            <v>5220200</v>
          </cell>
          <cell r="B477" t="str">
            <v>Belanja Bahan/Material</v>
          </cell>
        </row>
        <row r="478">
          <cell r="A478" t="str">
            <v>5220201</v>
          </cell>
          <cell r="B478" t="str">
            <v>Belanja bahan baku bangunan</v>
          </cell>
        </row>
        <row r="479">
          <cell r="A479" t="str">
            <v>5220202</v>
          </cell>
          <cell r="B479" t="str">
            <v>Belanja bahan/bibit tanaman</v>
          </cell>
        </row>
        <row r="480">
          <cell r="A480" t="str">
            <v>5220203</v>
          </cell>
          <cell r="B480" t="str">
            <v>Belanja bibit ternak</v>
          </cell>
        </row>
        <row r="481">
          <cell r="A481" t="str">
            <v>5220204</v>
          </cell>
          <cell r="B481" t="str">
            <v>Belanja bahan obat-obatan</v>
          </cell>
        </row>
        <row r="482">
          <cell r="A482" t="str">
            <v>5220205</v>
          </cell>
          <cell r="B482" t="str">
            <v>Belanja bahan kimia</v>
          </cell>
        </row>
        <row r="483">
          <cell r="A483" t="str">
            <v>5220206</v>
          </cell>
          <cell r="B483" t="str">
            <v>Belanja bahan percontohan</v>
          </cell>
        </row>
        <row r="484">
          <cell r="A484" t="str">
            <v>5220300</v>
          </cell>
          <cell r="B484" t="str">
            <v>Belanja Jasa Kantor</v>
          </cell>
        </row>
        <row r="485">
          <cell r="A485" t="str">
            <v>5220301</v>
          </cell>
          <cell r="B485" t="str">
            <v>Belanja telepon</v>
          </cell>
        </row>
        <row r="486">
          <cell r="A486" t="str">
            <v>5220302</v>
          </cell>
          <cell r="B486" t="str">
            <v>Belanja air</v>
          </cell>
        </row>
        <row r="487">
          <cell r="A487" t="str">
            <v>5220303</v>
          </cell>
          <cell r="B487" t="str">
            <v>Belanja listrik</v>
          </cell>
        </row>
        <row r="488">
          <cell r="A488" t="str">
            <v>5220304</v>
          </cell>
          <cell r="B488" t="str">
            <v>Belanja jasa pengumuman lelang/ pemenang lelang</v>
          </cell>
        </row>
        <row r="489">
          <cell r="A489" t="str">
            <v>5220305</v>
          </cell>
          <cell r="B489" t="str">
            <v>Belanja surat kabar/majalah</v>
          </cell>
        </row>
        <row r="490">
          <cell r="A490" t="str">
            <v>5220306</v>
          </cell>
          <cell r="B490" t="str">
            <v>Belanja kawat/faksimili/internet</v>
          </cell>
        </row>
        <row r="491">
          <cell r="A491" t="str">
            <v>5220307</v>
          </cell>
          <cell r="B491" t="str">
            <v>Belanja paket/pengiriman</v>
          </cell>
        </row>
        <row r="492">
          <cell r="A492" t="str">
            <v>5220308</v>
          </cell>
          <cell r="B492" t="str">
            <v>Belanja Sertifikasi</v>
          </cell>
        </row>
        <row r="493">
          <cell r="A493" t="str">
            <v>5220309</v>
          </cell>
          <cell r="B493" t="str">
            <v>Belanja Jasa Transaksi Keuangan</v>
          </cell>
        </row>
        <row r="494">
          <cell r="A494" t="str">
            <v>5220310</v>
          </cell>
          <cell r="B494" t="str">
            <v>Belanja jasa administrasi pemungutan Pajak Penerangan Jalan Umum</v>
          </cell>
        </row>
        <row r="495">
          <cell r="A495" t="str">
            <v>5220311</v>
          </cell>
          <cell r="B495" t="str">
            <v>Belanja jasa administrasi pemungutan Pajak Bahan Bakar Kendaraan Bermotor</v>
          </cell>
        </row>
        <row r="496">
          <cell r="A496" t="str">
            <v>5220312</v>
          </cell>
          <cell r="B496" t="str">
            <v>Belanja jasa tenaga kerja non pegawai</v>
          </cell>
        </row>
        <row r="497">
          <cell r="A497" t="str">
            <v>5220313</v>
          </cell>
          <cell r="B497" t="str">
            <v>Belanja jasa transportasi dan akomodasi</v>
          </cell>
        </row>
        <row r="498">
          <cell r="A498" t="str">
            <v>5220314</v>
          </cell>
          <cell r="B498" t="str">
            <v>Belanja Dokumentasi</v>
          </cell>
        </row>
        <row r="499">
          <cell r="A499" t="str">
            <v>5220315</v>
          </cell>
          <cell r="B499" t="str">
            <v>Belanja dekorasi</v>
          </cell>
        </row>
        <row r="500">
          <cell r="A500" t="str">
            <v>5220316</v>
          </cell>
          <cell r="B500" t="str">
            <v>Belanja publikasi</v>
          </cell>
        </row>
        <row r="501">
          <cell r="A501" t="str">
            <v>5220317</v>
          </cell>
          <cell r="B501" t="str">
            <v>Belanja pengumuman tender</v>
          </cell>
        </row>
        <row r="502">
          <cell r="A502" t="str">
            <v>5220318</v>
          </cell>
          <cell r="B502" t="str">
            <v>Belanja jasa pelayanan medis</v>
          </cell>
        </row>
        <row r="503">
          <cell r="A503" t="str">
            <v>5220400</v>
          </cell>
          <cell r="B503" t="str">
            <v>Belanja Premi Asuransi</v>
          </cell>
        </row>
        <row r="504">
          <cell r="A504" t="str">
            <v>5220401</v>
          </cell>
          <cell r="B504" t="str">
            <v>Belanja Premi Asuransi Kesehatan</v>
          </cell>
        </row>
        <row r="505">
          <cell r="A505" t="str">
            <v>5220402</v>
          </cell>
          <cell r="B505" t="str">
            <v>Belanja Premi Asuransi Barang Milik Daerah</v>
          </cell>
        </row>
        <row r="506">
          <cell r="A506" t="str">
            <v>5220403</v>
          </cell>
          <cell r="B506" t="str">
            <v>Dst…………………………………</v>
          </cell>
        </row>
        <row r="507">
          <cell r="A507" t="str">
            <v>5220500</v>
          </cell>
          <cell r="B507" t="str">
            <v>Belanja Perawatan Kendaraan Bermotor</v>
          </cell>
        </row>
        <row r="508">
          <cell r="A508" t="str">
            <v>5220501</v>
          </cell>
          <cell r="B508" t="str">
            <v>Belanja Jasa Service</v>
          </cell>
        </row>
        <row r="509">
          <cell r="A509" t="str">
            <v>5220502</v>
          </cell>
          <cell r="B509" t="str">
            <v>Belanja Penggantian Suku Cadang</v>
          </cell>
        </row>
        <row r="510">
          <cell r="A510" t="str">
            <v>5220503</v>
          </cell>
          <cell r="B510" t="str">
            <v>Belanja Bahan Bakar Minyak/Gas dan pelumas</v>
          </cell>
        </row>
        <row r="511">
          <cell r="A511" t="str">
            <v>5220504</v>
          </cell>
          <cell r="B511" t="str">
            <v>Belanja Jasa KIR</v>
          </cell>
        </row>
        <row r="512">
          <cell r="A512" t="str">
            <v>5220505</v>
          </cell>
          <cell r="B512" t="str">
            <v>Belanja Surat Tanda Nomor Kendaraan</v>
          </cell>
        </row>
        <row r="513">
          <cell r="A513" t="str">
            <v>5220506</v>
          </cell>
          <cell r="B513" t="str">
            <v>Belanja perpanjangan Surat Ijin Mengemudi</v>
          </cell>
        </row>
        <row r="514">
          <cell r="A514" t="str">
            <v>5220507</v>
          </cell>
          <cell r="B514" t="str">
            <v>Dst…………………………………</v>
          </cell>
        </row>
        <row r="515">
          <cell r="A515" t="str">
            <v>5220600</v>
          </cell>
          <cell r="B515" t="str">
            <v>Belanja Cetak dan Penggandaan</v>
          </cell>
        </row>
        <row r="516">
          <cell r="A516" t="str">
            <v>5220601</v>
          </cell>
          <cell r="B516" t="str">
            <v>Belanja cetak</v>
          </cell>
        </row>
        <row r="517">
          <cell r="A517" t="str">
            <v>5220602</v>
          </cell>
          <cell r="B517" t="str">
            <v>Belanja Penggandaan</v>
          </cell>
        </row>
        <row r="518">
          <cell r="A518" t="str">
            <v>5220603</v>
          </cell>
          <cell r="B518" t="str">
            <v>Dst…………………………………</v>
          </cell>
        </row>
        <row r="519">
          <cell r="A519" t="str">
            <v>5220700</v>
          </cell>
          <cell r="B519" t="str">
            <v>Belanja Sewa Rumah/Gedung/Gudang/Parkir</v>
          </cell>
        </row>
        <row r="520">
          <cell r="A520" t="str">
            <v>5220701</v>
          </cell>
          <cell r="B520" t="str">
            <v>Belanja sewa rumah jabatan/rumah dinas</v>
          </cell>
        </row>
        <row r="521">
          <cell r="A521" t="str">
            <v>5220702</v>
          </cell>
          <cell r="B521" t="str">
            <v>Belanja sewa gedung/ kantor/tempat</v>
          </cell>
        </row>
        <row r="522">
          <cell r="A522" t="str">
            <v>5220703</v>
          </cell>
          <cell r="B522" t="str">
            <v>Belanja sewa ruang rapat/pertemuan</v>
          </cell>
        </row>
        <row r="523">
          <cell r="A523" t="str">
            <v>5220704</v>
          </cell>
          <cell r="B523" t="str">
            <v>Belanja sewa tempat parkir/uang tambat/hanggar sarana mobilitas</v>
          </cell>
        </row>
        <row r="524">
          <cell r="A524" t="str">
            <v>5220705</v>
          </cell>
          <cell r="B524" t="str">
            <v>Dst…………………………………</v>
          </cell>
        </row>
        <row r="525">
          <cell r="A525" t="str">
            <v>5220800</v>
          </cell>
          <cell r="B525" t="str">
            <v>Belanja Sewa Sarana Mobilitas</v>
          </cell>
        </row>
        <row r="526">
          <cell r="A526" t="str">
            <v>5220801</v>
          </cell>
          <cell r="B526" t="str">
            <v>Belanja sewa Sarana Mobilitas Darat</v>
          </cell>
        </row>
        <row r="527">
          <cell r="A527" t="str">
            <v>5220802</v>
          </cell>
          <cell r="B527" t="str">
            <v>Belanja sewa Sarana Mobilitas Air</v>
          </cell>
        </row>
        <row r="528">
          <cell r="A528" t="str">
            <v>5220803</v>
          </cell>
          <cell r="B528" t="str">
            <v>Belanja sewa Sarana Mobilitas Udara</v>
          </cell>
        </row>
        <row r="529">
          <cell r="A529" t="str">
            <v>5220804</v>
          </cell>
          <cell r="B529" t="str">
            <v>Dst…………………………………</v>
          </cell>
        </row>
        <row r="530">
          <cell r="A530" t="str">
            <v>5220900</v>
          </cell>
          <cell r="B530" t="str">
            <v>Belanja Sewa Alat Berat</v>
          </cell>
        </row>
        <row r="531">
          <cell r="A531" t="str">
            <v>5220901</v>
          </cell>
          <cell r="B531" t="str">
            <v>Belanja sewa Eskavator</v>
          </cell>
        </row>
        <row r="532">
          <cell r="A532" t="str">
            <v>5220902</v>
          </cell>
          <cell r="B532" t="str">
            <v>Belanja sewa Buldoser</v>
          </cell>
        </row>
        <row r="533">
          <cell r="A533" t="str">
            <v>5220903</v>
          </cell>
          <cell r="B533" t="str">
            <v>Dst…………………………………</v>
          </cell>
        </row>
        <row r="534">
          <cell r="A534" t="str">
            <v>5221000</v>
          </cell>
          <cell r="B534" t="str">
            <v>Belanja Sewa Perlengkapan dan Peralatan Kantor</v>
          </cell>
        </row>
        <row r="535">
          <cell r="A535" t="str">
            <v>5221001</v>
          </cell>
          <cell r="B535" t="str">
            <v>Belanja sewa meja kursi</v>
          </cell>
        </row>
        <row r="536">
          <cell r="A536" t="str">
            <v>5221002</v>
          </cell>
          <cell r="B536" t="str">
            <v>Belanja sewa komputer dan printer</v>
          </cell>
        </row>
        <row r="537">
          <cell r="A537" t="str">
            <v>5221003</v>
          </cell>
          <cell r="B537" t="str">
            <v>Belanja sewa proyektor</v>
          </cell>
        </row>
        <row r="538">
          <cell r="A538" t="str">
            <v>5221004</v>
          </cell>
          <cell r="B538" t="str">
            <v>Belanja sewa generator</v>
          </cell>
        </row>
        <row r="539">
          <cell r="A539" t="str">
            <v>5221005</v>
          </cell>
          <cell r="B539" t="str">
            <v>Belanja sewa tenda</v>
          </cell>
        </row>
        <row r="540">
          <cell r="A540" t="str">
            <v>5221006</v>
          </cell>
          <cell r="B540" t="str">
            <v>Belanja sewa pakaian adat/tradisional</v>
          </cell>
        </row>
        <row r="541">
          <cell r="A541" t="str">
            <v>5221007</v>
          </cell>
          <cell r="B541" t="str">
            <v>Belanja sewa perlengakapan lainnya</v>
          </cell>
        </row>
        <row r="542">
          <cell r="A542" t="str">
            <v>5221100</v>
          </cell>
          <cell r="B542" t="str">
            <v>Belanja Makanan dan  Minuman</v>
          </cell>
        </row>
        <row r="543">
          <cell r="A543" t="str">
            <v>5221101</v>
          </cell>
          <cell r="B543" t="str">
            <v>Belanja makanan dan minuman harian pegawai</v>
          </cell>
        </row>
        <row r="544">
          <cell r="A544" t="str">
            <v>5221102</v>
          </cell>
          <cell r="B544" t="str">
            <v>Belanja makanan dan minuman rapat</v>
          </cell>
        </row>
        <row r="545">
          <cell r="A545" t="str">
            <v>5221103</v>
          </cell>
          <cell r="B545" t="str">
            <v>Belanja makanan dan minuman tamu</v>
          </cell>
        </row>
        <row r="546">
          <cell r="A546" t="str">
            <v>5221104</v>
          </cell>
          <cell r="B546" t="str">
            <v>Belanja Makanan dan Minuman pelatihan/bintek</v>
          </cell>
        </row>
        <row r="547">
          <cell r="A547" t="str">
            <v>5221105</v>
          </cell>
          <cell r="B547" t="str">
            <v>Belanja makanan ternak</v>
          </cell>
        </row>
        <row r="548">
          <cell r="A548" t="str">
            <v>5221106</v>
          </cell>
          <cell r="B548" t="str">
            <v>Belanja makanan dan minuman rumah tangga Bupati dan Wakil Bupati</v>
          </cell>
        </row>
        <row r="549">
          <cell r="A549" t="str">
            <v>5221200</v>
          </cell>
          <cell r="B549" t="str">
            <v>Belanja Pakaian Dinas dan Atributnya</v>
          </cell>
        </row>
        <row r="550">
          <cell r="A550" t="str">
            <v>5221201</v>
          </cell>
          <cell r="B550" t="str">
            <v>Belanja pakaian Dinas KDH dan WKDH</v>
          </cell>
        </row>
        <row r="551">
          <cell r="A551" t="str">
            <v>5221202</v>
          </cell>
          <cell r="B551" t="str">
            <v>Belanja Pakaian Sipil Harian (PSH)</v>
          </cell>
        </row>
        <row r="552">
          <cell r="A552" t="str">
            <v>5221203</v>
          </cell>
          <cell r="B552" t="str">
            <v>Belanja Pakaian Sipil Lengkap (PSL)</v>
          </cell>
        </row>
        <row r="553">
          <cell r="A553" t="str">
            <v>5221204</v>
          </cell>
          <cell r="B553" t="str">
            <v>Belanja Pakaian Dinas Harian (PDH)</v>
          </cell>
        </row>
        <row r="554">
          <cell r="A554" t="str">
            <v>5221205</v>
          </cell>
          <cell r="B554" t="str">
            <v>Belanja Pakaian Dinas Upacara (PDU)</v>
          </cell>
        </row>
        <row r="555">
          <cell r="A555" t="str">
            <v>5221206</v>
          </cell>
          <cell r="B555" t="str">
            <v>Belanja Pakaian Dinas Sipil Resmi (PSR)</v>
          </cell>
        </row>
        <row r="556">
          <cell r="A556" t="str">
            <v>5221300</v>
          </cell>
          <cell r="B556" t="str">
            <v>Belanja Pakaian Kerja</v>
          </cell>
        </row>
        <row r="557">
          <cell r="A557" t="str">
            <v>5221301</v>
          </cell>
          <cell r="B557" t="str">
            <v>Belanja pakaian kerja lapangan</v>
          </cell>
        </row>
        <row r="558">
          <cell r="A558" t="str">
            <v>5221302</v>
          </cell>
          <cell r="B558" t="str">
            <v>Dst…………………………………</v>
          </cell>
        </row>
        <row r="559">
          <cell r="A559" t="str">
            <v>5221400</v>
          </cell>
          <cell r="B559" t="str">
            <v>Belanja Pakaian khusus dan hari-hari tertentu</v>
          </cell>
        </row>
        <row r="560">
          <cell r="A560" t="str">
            <v>5221401</v>
          </cell>
          <cell r="B560" t="str">
            <v>Belanja pakaian KORPRI</v>
          </cell>
        </row>
        <row r="561">
          <cell r="A561" t="str">
            <v>5221402</v>
          </cell>
          <cell r="B561" t="str">
            <v>Belanja pakaian adat daerah</v>
          </cell>
        </row>
        <row r="562">
          <cell r="A562" t="str">
            <v>5221403</v>
          </cell>
          <cell r="B562" t="str">
            <v>Belanja pakaian batik tradisional</v>
          </cell>
        </row>
        <row r="563">
          <cell r="A563" t="str">
            <v>5221404</v>
          </cell>
          <cell r="B563" t="str">
            <v>Belanja pakaian olahraga</v>
          </cell>
        </row>
        <row r="564">
          <cell r="A564" t="str">
            <v>5221405</v>
          </cell>
          <cell r="B564" t="str">
            <v>Dst…………………………………</v>
          </cell>
        </row>
        <row r="565">
          <cell r="A565" t="str">
            <v>5221500</v>
          </cell>
          <cell r="B565" t="str">
            <v>Belanja Perjalanan Dinas</v>
          </cell>
        </row>
        <row r="566">
          <cell r="A566" t="str">
            <v>5221501</v>
          </cell>
          <cell r="B566" t="str">
            <v>Belanja perjalanan dinas dalam daerah</v>
          </cell>
        </row>
        <row r="567">
          <cell r="A567" t="str">
            <v>5221502</v>
          </cell>
          <cell r="B567" t="str">
            <v>Belanja perjalanan dinas luar daerah</v>
          </cell>
        </row>
        <row r="568">
          <cell r="A568" t="str">
            <v>5221600</v>
          </cell>
          <cell r="B568" t="str">
            <v>Belanja Perjalanan Pindah Tugas</v>
          </cell>
        </row>
        <row r="569">
          <cell r="A569" t="str">
            <v>5221601</v>
          </cell>
          <cell r="B569" t="str">
            <v>Belanja perjalanan pindah tugas dalam daerah</v>
          </cell>
        </row>
        <row r="570">
          <cell r="A570" t="str">
            <v>5221602</v>
          </cell>
          <cell r="B570" t="str">
            <v>Belanja perjalanan pindah tugas luar daerah</v>
          </cell>
        </row>
        <row r="571">
          <cell r="A571" t="str">
            <v>5221700</v>
          </cell>
          <cell r="B571" t="str">
            <v>Belanja Pemulangan Pegawai</v>
          </cell>
        </row>
        <row r="572">
          <cell r="A572" t="str">
            <v>5221701</v>
          </cell>
          <cell r="B572" t="str">
            <v>Belanja pemulangan pegawai yang pensiun dalam daerah</v>
          </cell>
        </row>
        <row r="573">
          <cell r="A573" t="str">
            <v>5221702</v>
          </cell>
          <cell r="B573" t="str">
            <v>Belanja pemulangan pegawai yang pensiun luar daerah</v>
          </cell>
        </row>
        <row r="574">
          <cell r="A574" t="str">
            <v>5221703</v>
          </cell>
          <cell r="B574" t="str">
            <v>Belanja pemulangan pegawai yang tewas dalam melaksanakan tugas</v>
          </cell>
        </row>
        <row r="575">
          <cell r="A575" t="str">
            <v>5221704</v>
          </cell>
          <cell r="B575" t="str">
            <v>Dst…………………………………</v>
          </cell>
        </row>
        <row r="576">
          <cell r="A576" t="str">
            <v>5221800</v>
          </cell>
          <cell r="B576" t="str">
            <v>Belanja Pemeliharaan Sarana dan Prasarana</v>
          </cell>
        </row>
        <row r="577">
          <cell r="A577" t="str">
            <v>5221801</v>
          </cell>
          <cell r="B577" t="str">
            <v>Belanja Pemeliharaan Gedung/Kantor</v>
          </cell>
        </row>
        <row r="578">
          <cell r="A578" t="str">
            <v>5221802</v>
          </cell>
          <cell r="B578" t="str">
            <v>Belanja pemeliharaan instalasi air limbah/air kotor</v>
          </cell>
        </row>
        <row r="579">
          <cell r="A579" t="str">
            <v>5221803</v>
          </cell>
          <cell r="B579" t="str">
            <v>Belanja pemeliharaan rambu/marka jalan</v>
          </cell>
        </row>
        <row r="580">
          <cell r="A580" t="str">
            <v>5221900</v>
          </cell>
          <cell r="B580" t="str">
            <v>Belanja Pemeliharaan Peralatan Kantor</v>
          </cell>
        </row>
        <row r="581">
          <cell r="A581" t="str">
            <v>5221901</v>
          </cell>
          <cell r="B581" t="str">
            <v>Belanja Pemeliharaan Peralatan Kantor</v>
          </cell>
        </row>
        <row r="582">
          <cell r="A582" t="str">
            <v>5221902</v>
          </cell>
          <cell r="B582" t="str">
            <v>Belanja Pemeliharaan Perlengkapan Kantor</v>
          </cell>
        </row>
        <row r="583">
          <cell r="A583" t="str">
            <v>5221903</v>
          </cell>
          <cell r="B583" t="str">
            <v>Belanja Pemeliharaan Komputer</v>
          </cell>
        </row>
        <row r="584">
          <cell r="A584" t="str">
            <v>5221904</v>
          </cell>
          <cell r="B584" t="str">
            <v>Belanja Pemeliharaan Meubelair</v>
          </cell>
        </row>
        <row r="585">
          <cell r="A585" t="str">
            <v>5221905</v>
          </cell>
          <cell r="B585" t="str">
            <v>Belanja Pemeliharaan Peralatan Dapur</v>
          </cell>
        </row>
        <row r="586">
          <cell r="A586" t="str">
            <v>5221906</v>
          </cell>
          <cell r="B586" t="str">
            <v>Belanja Pemeliharaan alat-alat studio</v>
          </cell>
        </row>
        <row r="587">
          <cell r="A587" t="str">
            <v>5221907</v>
          </cell>
          <cell r="B587" t="str">
            <v>Belanja Pemeliharaan alat-alat komunikasi</v>
          </cell>
        </row>
        <row r="588">
          <cell r="A588" t="str">
            <v>5221908</v>
          </cell>
          <cell r="B588" t="str">
            <v>Belanja pemeliharaan alat-alat ukur</v>
          </cell>
        </row>
        <row r="589">
          <cell r="A589" t="str">
            <v>5221909</v>
          </cell>
          <cell r="B589" t="str">
            <v>Belanja pemeliharaan alat-alat kedokteran</v>
          </cell>
        </row>
        <row r="590">
          <cell r="A590" t="str">
            <v>5221910</v>
          </cell>
          <cell r="B590" t="str">
            <v>Belanja pemeliharaan laboratorium</v>
          </cell>
        </row>
        <row r="591">
          <cell r="A591" t="str">
            <v>5221911</v>
          </cell>
          <cell r="B591" t="str">
            <v>Belanja pemeliharaan jalan</v>
          </cell>
        </row>
        <row r="592">
          <cell r="A592" t="str">
            <v>5221912</v>
          </cell>
          <cell r="B592" t="str">
            <v>Belanja pemeliharaan jembatan</v>
          </cell>
        </row>
        <row r="593">
          <cell r="A593" t="str">
            <v>5221913</v>
          </cell>
          <cell r="B593" t="str">
            <v>Belanja pemeliharaan jaringan air</v>
          </cell>
        </row>
        <row r="594">
          <cell r="A594" t="str">
            <v>5221914</v>
          </cell>
          <cell r="B594" t="str">
            <v>Belanja Pemeliharaan listrik dan telepon</v>
          </cell>
        </row>
        <row r="595">
          <cell r="A595" t="str">
            <v>5221915</v>
          </cell>
          <cell r="B595" t="str">
            <v>Belanja Pemeliharaan buku/kepustakaan</v>
          </cell>
        </row>
        <row r="596">
          <cell r="A596" t="str">
            <v>5221916</v>
          </cell>
          <cell r="B596" t="str">
            <v>Belanja pemeliharaan barang bercorak kesenian, kebudayaan</v>
          </cell>
        </row>
        <row r="597">
          <cell r="A597" t="str">
            <v>5221917</v>
          </cell>
          <cell r="B597" t="str">
            <v>Belanja pemeliharaan hewan/ternak dan tanaman</v>
          </cell>
        </row>
        <row r="598">
          <cell r="A598" t="str">
            <v>5221918</v>
          </cell>
          <cell r="B598" t="str">
            <v>Belanja pemeliharaan alat-alat persenjataan</v>
          </cell>
        </row>
        <row r="599">
          <cell r="A599" t="str">
            <v>5230000</v>
          </cell>
          <cell r="B599" t="str">
            <v>Belanja Modal</v>
          </cell>
        </row>
        <row r="600">
          <cell r="A600" t="str">
            <v>5230100</v>
          </cell>
          <cell r="B600" t="str">
            <v>Belanja Modal Pengadaan Tanah</v>
          </cell>
        </row>
        <row r="601">
          <cell r="A601" t="str">
            <v>5230101</v>
          </cell>
          <cell r="B601" t="str">
            <v>Belanja modal pengadaan tanah kantor</v>
          </cell>
        </row>
        <row r="602">
          <cell r="A602" t="str">
            <v>5230102</v>
          </cell>
          <cell r="B602" t="str">
            <v>Belanja modal pengadaan tanah sarana kesehatan rumah sakit</v>
          </cell>
        </row>
        <row r="603">
          <cell r="A603" t="str">
            <v>5230103</v>
          </cell>
          <cell r="B603" t="str">
            <v>Belanja modal pengadaan tanah sarana kesehatan puskesmas</v>
          </cell>
        </row>
        <row r="604">
          <cell r="A604" t="str">
            <v>5230104</v>
          </cell>
          <cell r="B604" t="str">
            <v>Belanja modal pengadaan tanah sarana kesehatan poliklinik</v>
          </cell>
        </row>
        <row r="605">
          <cell r="A605" t="str">
            <v>5230105</v>
          </cell>
          <cell r="B605" t="str">
            <v>Belanja modal pengadaan tanah sarana pendidikan taman kanak-kanak</v>
          </cell>
        </row>
        <row r="606">
          <cell r="A606" t="str">
            <v>5230106</v>
          </cell>
          <cell r="B606" t="str">
            <v>Belanja modal pengadaan tanah sarana pendidikan sekolah dasar</v>
          </cell>
        </row>
        <row r="607">
          <cell r="A607" t="str">
            <v>5230107</v>
          </cell>
          <cell r="B607" t="str">
            <v>Belanja modal pengadaan tanah sarana pendidikan menengah umum dan kejuruan</v>
          </cell>
        </row>
        <row r="608">
          <cell r="A608" t="str">
            <v>5230108</v>
          </cell>
          <cell r="B608" t="str">
            <v>Belanja modal pengadaan tanah sarana pendidikan menengah lanjutan dan kejuruan</v>
          </cell>
        </row>
        <row r="609">
          <cell r="A609" t="str">
            <v>5230109</v>
          </cell>
          <cell r="B609" t="str">
            <v>Belanja modal pengadaan tanah sarana pendidikan luar biasa/khusus</v>
          </cell>
        </row>
        <row r="610">
          <cell r="A610" t="str">
            <v>5230110</v>
          </cell>
          <cell r="B610" t="str">
            <v>Belanja modal pengadaan tanah sarana pendidikan pelatihan dan kursus</v>
          </cell>
        </row>
        <row r="611">
          <cell r="A611" t="str">
            <v>5230111</v>
          </cell>
          <cell r="B611" t="str">
            <v>Belanja modal pengadaan tanah sarana sosial panti asuhan</v>
          </cell>
        </row>
        <row r="612">
          <cell r="A612" t="str">
            <v>5230112</v>
          </cell>
          <cell r="B612" t="str">
            <v>Belanja modal pengadaan tanah sarana sosial panti jompo</v>
          </cell>
        </row>
        <row r="613">
          <cell r="A613" t="str">
            <v>5230113</v>
          </cell>
          <cell r="B613" t="str">
            <v>Belanja modal pengadaan tanah sarana umum terminal</v>
          </cell>
        </row>
        <row r="614">
          <cell r="A614" t="str">
            <v>5230114</v>
          </cell>
          <cell r="B614" t="str">
            <v>Belanja modal pengadaan tanah sarana umum dermaga</v>
          </cell>
        </row>
        <row r="615">
          <cell r="A615" t="str">
            <v>5230115</v>
          </cell>
          <cell r="B615" t="str">
            <v>Belanja modal pengadaan tanah sarana umum lapangan terbang perintis</v>
          </cell>
        </row>
        <row r="616">
          <cell r="A616" t="str">
            <v>5230116</v>
          </cell>
          <cell r="B616" t="str">
            <v>Belanja modal pengadaan tanah sarana umum rumah potong hewan</v>
          </cell>
        </row>
        <row r="617">
          <cell r="A617" t="str">
            <v>5230117</v>
          </cell>
          <cell r="B617" t="str">
            <v>Belanja modal pengadaan tanah sarana umum tempat pelelangan ikan</v>
          </cell>
        </row>
        <row r="618">
          <cell r="A618" t="str">
            <v>5230118</v>
          </cell>
          <cell r="B618" t="str">
            <v>Belanja modal pengadaan tanah sarana umum pasar</v>
          </cell>
        </row>
        <row r="619">
          <cell r="A619" t="str">
            <v>5230119</v>
          </cell>
          <cell r="B619" t="str">
            <v>Belanja modal pengadaan tanah sarana umum tempat pembuangan akhir sampah</v>
          </cell>
        </row>
        <row r="620">
          <cell r="A620" t="str">
            <v>5230120</v>
          </cell>
          <cell r="B620" t="str">
            <v>Belanja modal pengadaan tanah sarana umum taman</v>
          </cell>
        </row>
        <row r="621">
          <cell r="A621" t="str">
            <v>5230121</v>
          </cell>
          <cell r="B621" t="str">
            <v>Belanja modal pengadaan tanah sarana umum pusat hiburan rakyat</v>
          </cell>
        </row>
        <row r="622">
          <cell r="A622" t="str">
            <v>5230122</v>
          </cell>
          <cell r="B622" t="str">
            <v>Belanja modal pengadaan tanah sarana umum ibadah</v>
          </cell>
        </row>
        <row r="623">
          <cell r="A623" t="str">
            <v>5230123</v>
          </cell>
          <cell r="B623" t="str">
            <v>Belanja modal pengadaan tanah sarana stadion olahraga</v>
          </cell>
        </row>
        <row r="624">
          <cell r="A624" t="str">
            <v>5230124</v>
          </cell>
          <cell r="B624" t="str">
            <v>Belanja modal pengadaan tanah perumahan</v>
          </cell>
        </row>
        <row r="625">
          <cell r="A625" t="str">
            <v>5230125</v>
          </cell>
          <cell r="B625" t="str">
            <v>Belanja modal pengadaan tanah pertanian</v>
          </cell>
        </row>
        <row r="626">
          <cell r="A626" t="str">
            <v>5230126</v>
          </cell>
          <cell r="B626" t="str">
            <v>Belanja modal pengadaan tanah perkebunan</v>
          </cell>
        </row>
        <row r="627">
          <cell r="A627" t="str">
            <v>5230127</v>
          </cell>
          <cell r="B627" t="str">
            <v>Belanja modal pengadaan tanah perikanan</v>
          </cell>
        </row>
        <row r="628">
          <cell r="A628" t="str">
            <v>5230128</v>
          </cell>
          <cell r="B628" t="str">
            <v>Belanja modal pengadaan tanah peternakan</v>
          </cell>
        </row>
        <row r="629">
          <cell r="A629" t="str">
            <v>5230129</v>
          </cell>
          <cell r="B629" t="str">
            <v>Belanja modal pengadaan tanah perkampungan</v>
          </cell>
        </row>
        <row r="630">
          <cell r="A630" t="str">
            <v>5230130</v>
          </cell>
          <cell r="B630" t="str">
            <v>Belanja modal pengadaan tanah pergudangan/tempat penimbunan material bahan baku</v>
          </cell>
        </row>
        <row r="631">
          <cell r="A631" t="str">
            <v>5230131</v>
          </cell>
          <cell r="B631" t="str">
            <v>Belanja modal pengadaan tanah hutan</v>
          </cell>
        </row>
        <row r="632">
          <cell r="A632" t="str">
            <v>5230200</v>
          </cell>
          <cell r="B632" t="str">
            <v>Belanja Modal Pengadaan Alat-alat Berat</v>
          </cell>
        </row>
        <row r="633">
          <cell r="A633" t="str">
            <v>5230201</v>
          </cell>
          <cell r="B633" t="str">
            <v>Belanja modal pengadaan traktor</v>
          </cell>
        </row>
        <row r="634">
          <cell r="A634" t="str">
            <v>5230202</v>
          </cell>
          <cell r="B634" t="str">
            <v>Belanja modal pengadaan buldozer</v>
          </cell>
        </row>
        <row r="635">
          <cell r="A635" t="str">
            <v>5230203</v>
          </cell>
          <cell r="B635" t="str">
            <v>Belanja modal pengadaan stoom wals</v>
          </cell>
        </row>
        <row r="636">
          <cell r="A636" t="str">
            <v>5230204</v>
          </cell>
          <cell r="B636" t="str">
            <v>Belanja modal pengadaan eskavator</v>
          </cell>
        </row>
        <row r="637">
          <cell r="A637" t="str">
            <v>5230205</v>
          </cell>
          <cell r="B637" t="str">
            <v>Belanja modal pengadaan dump truk</v>
          </cell>
        </row>
        <row r="638">
          <cell r="A638" t="str">
            <v>5230206</v>
          </cell>
          <cell r="B638" t="str">
            <v>Belanja modal pengadaan crane</v>
          </cell>
        </row>
        <row r="639">
          <cell r="A639" t="str">
            <v>5230207</v>
          </cell>
          <cell r="B639" t="str">
            <v>Belanja modal pengadaan kendaraan penyapu jalan</v>
          </cell>
        </row>
        <row r="640">
          <cell r="A640" t="str">
            <v>5230208</v>
          </cell>
          <cell r="B640" t="str">
            <v>Belanja modal pengadaan mesin pengolah semen</v>
          </cell>
        </row>
        <row r="641">
          <cell r="A641" t="str">
            <v>5230209</v>
          </cell>
          <cell r="B641" t="str">
            <v>Belanja modal pengadaan mesin pengolah air bersih (reservoir osmosis)</v>
          </cell>
        </row>
        <row r="642">
          <cell r="A642" t="str">
            <v>5230210</v>
          </cell>
          <cell r="B642" t="str">
            <v>Belanja modal pengadaan mesin pompa air</v>
          </cell>
        </row>
        <row r="643">
          <cell r="A643" t="str">
            <v>5230300</v>
          </cell>
          <cell r="B643" t="str">
            <v>Belanja Modal Pengadaan Alat-alat Angkutan Darat Bermotor</v>
          </cell>
        </row>
        <row r="644">
          <cell r="A644" t="str">
            <v>5230301</v>
          </cell>
          <cell r="B644" t="str">
            <v>Belanja modal pengadaan alat-alat angkutan darat bermotor sedan</v>
          </cell>
        </row>
        <row r="645">
          <cell r="A645" t="str">
            <v>5230302</v>
          </cell>
          <cell r="B645" t="str">
            <v>Belanja modal pengadaan alat-alat angkutan darat bermotor jeep</v>
          </cell>
        </row>
        <row r="646">
          <cell r="A646" t="str">
            <v>5230303</v>
          </cell>
          <cell r="B646" t="str">
            <v>Belanja modal pengadaan alat-alat angkutan darat bermotor station wagon</v>
          </cell>
        </row>
        <row r="647">
          <cell r="A647" t="str">
            <v>5230304</v>
          </cell>
          <cell r="B647" t="str">
            <v>Belanja modal pengadaan alat-alat angkutan darat bermotor bus</v>
          </cell>
        </row>
        <row r="648">
          <cell r="A648" t="str">
            <v>5230305</v>
          </cell>
          <cell r="B648" t="str">
            <v>Belanja modal pengadaan alat-alat angkutan darat bermotor micro bus</v>
          </cell>
        </row>
        <row r="649">
          <cell r="A649" t="str">
            <v>5230306</v>
          </cell>
          <cell r="B649" t="str">
            <v>Belanja modal pengadaan alat-alat angkutan darat bermotor truck</v>
          </cell>
        </row>
        <row r="650">
          <cell r="A650" t="str">
            <v>5230307</v>
          </cell>
          <cell r="B650" t="str">
            <v>Belanja modal pengadaan alat-alat angkutan darat bermotor tangki (air, minyak, tinja)</v>
          </cell>
        </row>
        <row r="651">
          <cell r="A651" t="str">
            <v>5230308</v>
          </cell>
          <cell r="B651" t="str">
            <v>Belanja modal pengadaan alat-alat angkutan darat bermotor boks</v>
          </cell>
        </row>
        <row r="652">
          <cell r="A652" t="str">
            <v>5230309</v>
          </cell>
          <cell r="B652" t="str">
            <v>Belanja modal pengadaan alat-alat angkutan darat bermotor pick up</v>
          </cell>
        </row>
        <row r="653">
          <cell r="A653" t="str">
            <v>5230310</v>
          </cell>
          <cell r="B653" t="str">
            <v>Belanja modal pengadaan alat-alat angkutan darat bermotor ambulans</v>
          </cell>
        </row>
        <row r="654">
          <cell r="A654" t="str">
            <v>5230311</v>
          </cell>
          <cell r="B654" t="str">
            <v>Belanja modal pengadaan alat-alat angkutan darat bermotor pemadam kebakaran</v>
          </cell>
        </row>
        <row r="655">
          <cell r="A655" t="str">
            <v>5230312</v>
          </cell>
          <cell r="B655" t="str">
            <v>Belanja modal pengadaan alat-alat angkutan darat bermotor sepeda motor</v>
          </cell>
        </row>
        <row r="656">
          <cell r="A656" t="str">
            <v>5230313</v>
          </cell>
          <cell r="B656" t="str">
            <v>Belanja modal pengadaan alat-alat angkutan darat bermotor lift/elevator</v>
          </cell>
        </row>
        <row r="657">
          <cell r="A657" t="str">
            <v>5230314</v>
          </cell>
          <cell r="B657" t="str">
            <v>Belanja modal pengadaan alat-alat angkutan darat bermotor tangga berjalan</v>
          </cell>
        </row>
        <row r="658">
          <cell r="A658" t="str">
            <v>5230315</v>
          </cell>
          <cell r="B658" t="str">
            <v>Dst…………………………………</v>
          </cell>
        </row>
        <row r="659">
          <cell r="A659" t="str">
            <v>5230400</v>
          </cell>
          <cell r="B659" t="str">
            <v>Belanja Modal Pengadaan Alat-alat Angkutan Darat Tidak Bermotor</v>
          </cell>
        </row>
        <row r="660">
          <cell r="A660" t="str">
            <v>5230401</v>
          </cell>
          <cell r="B660" t="str">
            <v>Belanja modal pengadaan gerobak</v>
          </cell>
        </row>
        <row r="661">
          <cell r="A661" t="str">
            <v>5230402</v>
          </cell>
          <cell r="B661" t="str">
            <v>Belanja modal pengadaan pedati/delman/dokar/bendi/cidomo/andong</v>
          </cell>
        </row>
        <row r="662">
          <cell r="A662" t="str">
            <v>5230403</v>
          </cell>
          <cell r="B662" t="str">
            <v>Belanja modal pengadaan becak</v>
          </cell>
        </row>
        <row r="663">
          <cell r="A663" t="str">
            <v>5230404</v>
          </cell>
          <cell r="B663" t="str">
            <v>Belanja modal pengadaan sepeda</v>
          </cell>
        </row>
        <row r="664">
          <cell r="A664" t="str">
            <v>5230405</v>
          </cell>
          <cell r="B664" t="str">
            <v>Belanja modal pengadaan karavan</v>
          </cell>
        </row>
        <row r="665">
          <cell r="A665" t="str">
            <v>5230406</v>
          </cell>
          <cell r="B665" t="str">
            <v>Dst…………………………………</v>
          </cell>
        </row>
        <row r="666">
          <cell r="A666" t="str">
            <v>5230500</v>
          </cell>
          <cell r="B666" t="str">
            <v>Belanja Modal Pengadaan Alat-alat Angkutan di Air Bermotor</v>
          </cell>
        </row>
        <row r="667">
          <cell r="A667" t="str">
            <v>5230501</v>
          </cell>
          <cell r="B667" t="str">
            <v>Belanja modal pengadaan kapal motor</v>
          </cell>
        </row>
        <row r="668">
          <cell r="A668" t="str">
            <v>5230502</v>
          </cell>
          <cell r="B668" t="str">
            <v>Belanja modal pengadaan kapal feri</v>
          </cell>
        </row>
        <row r="669">
          <cell r="A669" t="str">
            <v>5230503</v>
          </cell>
          <cell r="B669" t="str">
            <v>Belanja modal pengadaan speed boat</v>
          </cell>
        </row>
        <row r="670">
          <cell r="A670" t="str">
            <v>5230504</v>
          </cell>
          <cell r="B670" t="str">
            <v>Belanja modal pengadaan motor boat/motor tempel</v>
          </cell>
        </row>
        <row r="671">
          <cell r="A671" t="str">
            <v>5230505</v>
          </cell>
          <cell r="B671" t="str">
            <v>Belanja modal pengadaan hydro foil</v>
          </cell>
        </row>
        <row r="672">
          <cell r="A672" t="str">
            <v>5230506</v>
          </cell>
          <cell r="B672" t="str">
            <v>Belanja modal pengadaan jet foil</v>
          </cell>
        </row>
        <row r="673">
          <cell r="A673" t="str">
            <v>5230507</v>
          </cell>
          <cell r="B673" t="str">
            <v>Belanja modal pengadaan kapal tug boat</v>
          </cell>
        </row>
        <row r="674">
          <cell r="A674" t="str">
            <v>5230508</v>
          </cell>
          <cell r="B674" t="str">
            <v>Belanja modal pengadaan kapal tanker</v>
          </cell>
        </row>
        <row r="675">
          <cell r="A675" t="str">
            <v>5230509</v>
          </cell>
          <cell r="B675" t="str">
            <v>Belanja modal pengadaan kapal kargo</v>
          </cell>
        </row>
        <row r="676">
          <cell r="A676" t="str">
            <v>5230510</v>
          </cell>
          <cell r="B676" t="str">
            <v>Dst…………………………………</v>
          </cell>
        </row>
        <row r="677">
          <cell r="A677" t="str">
            <v>5230600</v>
          </cell>
          <cell r="B677" t="str">
            <v>Belanja Modal Pengadaan Alat-alat Angkutan di Air Tidak Bermotor</v>
          </cell>
        </row>
        <row r="678">
          <cell r="A678" t="str">
            <v>5230601</v>
          </cell>
          <cell r="B678" t="str">
            <v>Belanja modal pengadaan perahu layar</v>
          </cell>
        </row>
        <row r="679">
          <cell r="A679" t="str">
            <v>5230602</v>
          </cell>
          <cell r="B679" t="str">
            <v>Belanja modal pengadaan perahu sampan</v>
          </cell>
        </row>
        <row r="680">
          <cell r="A680" t="str">
            <v>5230603</v>
          </cell>
          <cell r="B680" t="str">
            <v>Belanja modal pengadaan perahu tongkang</v>
          </cell>
        </row>
        <row r="681">
          <cell r="A681" t="str">
            <v>5230604</v>
          </cell>
          <cell r="B681" t="str">
            <v>Belanja modal pengadaan perahu karet</v>
          </cell>
        </row>
        <row r="682">
          <cell r="A682" t="str">
            <v>5230605</v>
          </cell>
          <cell r="B682" t="str">
            <v>Belanja modal pengadaan perahu rakit</v>
          </cell>
        </row>
        <row r="683">
          <cell r="A683" t="str">
            <v>5230606</v>
          </cell>
          <cell r="B683" t="str">
            <v>Belanja modal pengadaan perahu sekoci</v>
          </cell>
        </row>
        <row r="684">
          <cell r="A684" t="str">
            <v>5230607</v>
          </cell>
          <cell r="B684" t="str">
            <v>Dst…………………………………</v>
          </cell>
        </row>
        <row r="685">
          <cell r="A685">
            <v>5230700</v>
          </cell>
          <cell r="B685" t="str">
            <v>Belanja Modal Pengadaan Alat-alat Angkutan Udara</v>
          </cell>
        </row>
        <row r="686">
          <cell r="A686" t="str">
            <v>5230701</v>
          </cell>
          <cell r="B686" t="str">
            <v>Belanja modal pengadaan pesawat kargo</v>
          </cell>
        </row>
        <row r="687">
          <cell r="A687" t="str">
            <v>5230702</v>
          </cell>
          <cell r="B687" t="str">
            <v>Belanja modal pengadaan pesawat penumpang</v>
          </cell>
        </row>
        <row r="688">
          <cell r="A688" t="str">
            <v>5230703</v>
          </cell>
          <cell r="B688" t="str">
            <v>Belanja modal pengadaan pesawat helikopter</v>
          </cell>
        </row>
        <row r="689">
          <cell r="A689" t="str">
            <v>5230704</v>
          </cell>
          <cell r="B689" t="str">
            <v>Belanja modal pengadaan pesawat pemadam kebakaran</v>
          </cell>
        </row>
        <row r="690">
          <cell r="A690" t="str">
            <v>5230705</v>
          </cell>
          <cell r="B690" t="str">
            <v>Belanja modal pengadaan pesawat capung</v>
          </cell>
        </row>
        <row r="691">
          <cell r="A691" t="str">
            <v>5230706</v>
          </cell>
          <cell r="B691" t="str">
            <v>Belanja modal pengadaan pesawat terbang ampibi</v>
          </cell>
        </row>
        <row r="692">
          <cell r="A692" t="str">
            <v>5230707</v>
          </cell>
          <cell r="B692" t="str">
            <v>Belanja modal pengadaan pesawat terbang layang</v>
          </cell>
        </row>
        <row r="693">
          <cell r="A693" t="str">
            <v>5230708</v>
          </cell>
          <cell r="B693" t="str">
            <v>Dst…………………………………</v>
          </cell>
        </row>
        <row r="694">
          <cell r="A694" t="str">
            <v>5230800</v>
          </cell>
          <cell r="B694" t="str">
            <v>Belanja Modal Pengadaan Alat-alat Bengkel</v>
          </cell>
        </row>
        <row r="695">
          <cell r="A695" t="str">
            <v>5230801</v>
          </cell>
          <cell r="B695" t="str">
            <v>Belanja modal pengadaan mesin las</v>
          </cell>
        </row>
        <row r="696">
          <cell r="A696" t="str">
            <v>5230802</v>
          </cell>
          <cell r="B696" t="str">
            <v>Belanja modal pengadaan mesin bubut</v>
          </cell>
        </row>
        <row r="697">
          <cell r="A697" t="str">
            <v>5230803</v>
          </cell>
          <cell r="B697" t="str">
            <v>Belanja modal pengadaan mesin dongkrak</v>
          </cell>
        </row>
        <row r="698">
          <cell r="A698" t="str">
            <v>5230804</v>
          </cell>
          <cell r="B698" t="str">
            <v>Belanja modal pengadaan mesin kompresor</v>
          </cell>
        </row>
        <row r="699">
          <cell r="A699" t="str">
            <v>5230805</v>
          </cell>
          <cell r="B699" t="str">
            <v>Dst…………………………………</v>
          </cell>
        </row>
        <row r="700">
          <cell r="A700">
            <v>5230900</v>
          </cell>
          <cell r="B700" t="str">
            <v>Belanja Modal Pengadaan Alat-alat Pengolahan Pertanian dan Peternakan</v>
          </cell>
        </row>
        <row r="701">
          <cell r="A701" t="str">
            <v>5230901</v>
          </cell>
          <cell r="B701" t="str">
            <v>Belanja modal pengadaan penggiling hasil pertanian</v>
          </cell>
        </row>
        <row r="702">
          <cell r="A702" t="str">
            <v>5230902</v>
          </cell>
          <cell r="B702" t="str">
            <v>Belanja modal pengadaan alat pengering gabah</v>
          </cell>
        </row>
        <row r="703">
          <cell r="A703" t="str">
            <v>5230903</v>
          </cell>
          <cell r="B703" t="str">
            <v>Belanja modal pengadaan mesin bajak</v>
          </cell>
        </row>
        <row r="704">
          <cell r="A704" t="str">
            <v>5230904</v>
          </cell>
          <cell r="B704" t="str">
            <v>Belanja modal pengadaan alat penetas</v>
          </cell>
        </row>
        <row r="705">
          <cell r="A705" t="str">
            <v>5230905</v>
          </cell>
          <cell r="B705" t="str">
            <v>Belanja modal pengadaan alat pertanian/peternakan</v>
          </cell>
        </row>
        <row r="706">
          <cell r="A706" t="str">
            <v>5231000</v>
          </cell>
          <cell r="B706" t="str">
            <v>Belanja Modal Pengadaan Peralatan Kantor</v>
          </cell>
        </row>
        <row r="707">
          <cell r="A707" t="str">
            <v>5231001</v>
          </cell>
          <cell r="B707" t="str">
            <v>Belanja modal pengadaan mesin tik</v>
          </cell>
        </row>
        <row r="708">
          <cell r="A708" t="str">
            <v>5231002</v>
          </cell>
          <cell r="B708" t="str">
            <v>Belanja modal pengadaan mesin hitung</v>
          </cell>
        </row>
        <row r="709">
          <cell r="A709" t="str">
            <v>5231003</v>
          </cell>
          <cell r="B709" t="str">
            <v>Belanja modal pengadaan mesin stensil</v>
          </cell>
        </row>
        <row r="710">
          <cell r="A710">
            <v>5231004</v>
          </cell>
          <cell r="B710" t="str">
            <v>Belanja modal pengadaan mesin fotocopy</v>
          </cell>
        </row>
        <row r="711">
          <cell r="A711" t="str">
            <v>5231005</v>
          </cell>
          <cell r="B711" t="str">
            <v>Belanja modal pengadaan mesin cetak</v>
          </cell>
        </row>
        <row r="712">
          <cell r="A712" t="str">
            <v>5231006</v>
          </cell>
          <cell r="B712" t="str">
            <v>Belanja modal pengadaan mesin jilid</v>
          </cell>
        </row>
        <row r="713">
          <cell r="A713" t="str">
            <v>5231007</v>
          </cell>
          <cell r="B713" t="str">
            <v>Belanja modal pengadaan mesin potong kertas</v>
          </cell>
        </row>
        <row r="714">
          <cell r="A714" t="str">
            <v>5231008</v>
          </cell>
          <cell r="B714" t="str">
            <v>Belanja modal pengadaan mesin penghancur kertas</v>
          </cell>
        </row>
        <row r="715">
          <cell r="A715" t="str">
            <v>5231009</v>
          </cell>
          <cell r="B715" t="str">
            <v>Belanja modal pengadaan papan tulis elektronik</v>
          </cell>
        </row>
        <row r="716">
          <cell r="A716" t="str">
            <v>5231010</v>
          </cell>
          <cell r="B716" t="str">
            <v>Belanja modal pengadaan papan visual elektronik</v>
          </cell>
        </row>
        <row r="717">
          <cell r="A717" t="str">
            <v>5231011</v>
          </cell>
          <cell r="B717" t="str">
            <v>Belanja modal pengadaan tabung pemadam kebakaran</v>
          </cell>
        </row>
        <row r="718">
          <cell r="A718" t="str">
            <v>5231012</v>
          </cell>
          <cell r="B718" t="str">
            <v>Belanja modal pengadaan AC</v>
          </cell>
        </row>
        <row r="719">
          <cell r="A719" t="str">
            <v>5231013</v>
          </cell>
          <cell r="B719" t="str">
            <v>Belanja modal peralatan kebersihan</v>
          </cell>
        </row>
        <row r="720">
          <cell r="A720">
            <v>5231100</v>
          </cell>
          <cell r="B720" t="str">
            <v>Belanja Modal Pengadaan Perlengkapan Kantor</v>
          </cell>
        </row>
        <row r="721">
          <cell r="A721" t="str">
            <v>5231101</v>
          </cell>
          <cell r="B721" t="str">
            <v>Belanja modal pengadaan meja gambar</v>
          </cell>
        </row>
        <row r="722">
          <cell r="A722" t="str">
            <v>5231102</v>
          </cell>
          <cell r="B722" t="str">
            <v>Belanja modal pengadaan almari</v>
          </cell>
        </row>
        <row r="723">
          <cell r="A723" t="str">
            <v>5231103</v>
          </cell>
          <cell r="B723" t="str">
            <v>Belanja modal pengadaan brankas</v>
          </cell>
        </row>
        <row r="724">
          <cell r="A724" t="str">
            <v>5231104</v>
          </cell>
          <cell r="B724" t="str">
            <v>Belanja modal pengadaan filling kabinet</v>
          </cell>
        </row>
        <row r="725">
          <cell r="A725" t="str">
            <v>5231105</v>
          </cell>
          <cell r="B725" t="str">
            <v>Belanja modal pengadaan white board</v>
          </cell>
        </row>
        <row r="726">
          <cell r="A726" t="str">
            <v>5231106</v>
          </cell>
          <cell r="B726" t="str">
            <v>Belanja modal pengadaan penunjuk waktu</v>
          </cell>
        </row>
        <row r="727">
          <cell r="A727" t="str">
            <v>5231107</v>
          </cell>
          <cell r="B727" t="str">
            <v>Belanja modal pengadaan papan informasi</v>
          </cell>
        </row>
        <row r="728">
          <cell r="A728" t="str">
            <v>5231108</v>
          </cell>
          <cell r="B728" t="str">
            <v>Belanja modal pengadaan kipas angin</v>
          </cell>
        </row>
        <row r="729">
          <cell r="A729" t="str">
            <v>5231109</v>
          </cell>
          <cell r="B729" t="str">
            <v>Belanja modal pengadaan perlengkapan lainnya</v>
          </cell>
        </row>
        <row r="730">
          <cell r="A730" t="str">
            <v>5231200</v>
          </cell>
          <cell r="B730" t="str">
            <v>Belanja Modal Pengadaan Komputer</v>
          </cell>
        </row>
        <row r="731">
          <cell r="A731" t="str">
            <v>5231201</v>
          </cell>
          <cell r="B731" t="str">
            <v>Belanja modal pengadaan komputer mainframe/server</v>
          </cell>
        </row>
        <row r="732">
          <cell r="A732" t="str">
            <v>5231202</v>
          </cell>
          <cell r="B732" t="str">
            <v>Belanja modal pengadaan komputer/PC</v>
          </cell>
        </row>
        <row r="733">
          <cell r="A733" t="str">
            <v>5231203</v>
          </cell>
          <cell r="B733" t="str">
            <v>Belanja modal pengadaan komputer note book</v>
          </cell>
        </row>
        <row r="734">
          <cell r="A734" t="str">
            <v>5231204</v>
          </cell>
          <cell r="B734" t="str">
            <v>Belanja modal pengadaan printer</v>
          </cell>
        </row>
        <row r="735">
          <cell r="A735" t="str">
            <v>5231205</v>
          </cell>
          <cell r="B735" t="str">
            <v>Belanja modal pengadaan scaner</v>
          </cell>
        </row>
        <row r="736">
          <cell r="A736" t="str">
            <v>5231206</v>
          </cell>
          <cell r="B736" t="str">
            <v>Belanja modal pengadaan monitor/display</v>
          </cell>
        </row>
        <row r="737">
          <cell r="A737" t="str">
            <v>5231207</v>
          </cell>
          <cell r="B737" t="str">
            <v>Belanja modal pengadaan CPU</v>
          </cell>
        </row>
        <row r="738">
          <cell r="A738" t="str">
            <v>5231208</v>
          </cell>
          <cell r="B738" t="str">
            <v>Belanja modal pengadaan UPS/stabilizer</v>
          </cell>
        </row>
        <row r="739">
          <cell r="A739" t="str">
            <v>5231209</v>
          </cell>
          <cell r="B739" t="str">
            <v>Belanja modal pengadaan kelengkapan komputer (flash disk, mouse, keyboard, hardisk, speaker)</v>
          </cell>
        </row>
        <row r="740">
          <cell r="A740" t="str">
            <v>5231210</v>
          </cell>
          <cell r="B740" t="str">
            <v>Belanja modal pengadaan peralatan jaringan komputer</v>
          </cell>
        </row>
        <row r="741">
          <cell r="A741" t="str">
            <v>5231211</v>
          </cell>
          <cell r="B741" t="str">
            <v>Belanja Modal Pengadaan Software/Program Komputer</v>
          </cell>
        </row>
        <row r="742">
          <cell r="A742" t="str">
            <v>5231300</v>
          </cell>
          <cell r="B742" t="str">
            <v>Belanja Modal Pengadaan Mebeulair</v>
          </cell>
        </row>
        <row r="743">
          <cell r="A743" t="str">
            <v>5231301</v>
          </cell>
          <cell r="B743" t="str">
            <v>Belanja modal pengadaan meja kerja</v>
          </cell>
        </row>
        <row r="744">
          <cell r="A744" t="str">
            <v>5231302</v>
          </cell>
          <cell r="B744" t="str">
            <v>Belanja modal pengadaan meja rapat</v>
          </cell>
        </row>
        <row r="745">
          <cell r="A745" t="str">
            <v>5231303</v>
          </cell>
          <cell r="B745" t="str">
            <v>Belanja modal pengadaan meja makan</v>
          </cell>
        </row>
        <row r="746">
          <cell r="A746" t="str">
            <v>5231304</v>
          </cell>
          <cell r="B746" t="str">
            <v>Belanja modal pengadaan kursi kerja</v>
          </cell>
        </row>
        <row r="747">
          <cell r="A747" t="str">
            <v>5231305</v>
          </cell>
          <cell r="B747" t="str">
            <v>Belanja modal pengadaan kursi rapat</v>
          </cell>
        </row>
        <row r="748">
          <cell r="A748" t="str">
            <v>5231306</v>
          </cell>
          <cell r="B748" t="str">
            <v>Belanja modal pengadaan kursi makan</v>
          </cell>
        </row>
        <row r="749">
          <cell r="A749" t="str">
            <v>5231307</v>
          </cell>
          <cell r="B749" t="str">
            <v>Belanja modal pengadaan tempat tidur</v>
          </cell>
        </row>
        <row r="750">
          <cell r="A750" t="str">
            <v>5231308</v>
          </cell>
          <cell r="B750" t="str">
            <v>Belanja modal pengadaan sofa</v>
          </cell>
        </row>
        <row r="751">
          <cell r="A751" t="str">
            <v>5231309</v>
          </cell>
          <cell r="B751" t="str">
            <v>Belanja modal pengadaan rak buku/tv/kembang</v>
          </cell>
        </row>
        <row r="752">
          <cell r="A752" t="str">
            <v>5231310</v>
          </cell>
          <cell r="B752" t="str">
            <v>Belanja modal pengadaan meubelair lainnya</v>
          </cell>
        </row>
        <row r="753">
          <cell r="A753" t="str">
            <v>5231400</v>
          </cell>
          <cell r="B753" t="str">
            <v>Belanja Modal Pengadaan Peralatan Dapur</v>
          </cell>
        </row>
        <row r="754">
          <cell r="A754" t="str">
            <v>5231401</v>
          </cell>
          <cell r="B754" t="str">
            <v>Belanja modal pengadaan tabung gas</v>
          </cell>
        </row>
        <row r="755">
          <cell r="A755" t="str">
            <v>5231402</v>
          </cell>
          <cell r="B755" t="str">
            <v>Belanja modal pengadaan kompor gas</v>
          </cell>
        </row>
        <row r="756">
          <cell r="A756" t="str">
            <v>5231403</v>
          </cell>
          <cell r="B756" t="str">
            <v>Belanja modal pengadaan lemari makan</v>
          </cell>
        </row>
        <row r="757">
          <cell r="A757" t="str">
            <v>5231404</v>
          </cell>
          <cell r="B757" t="str">
            <v>Belanja modal pengadaan dispenser</v>
          </cell>
        </row>
        <row r="758">
          <cell r="A758" t="str">
            <v>5231405</v>
          </cell>
          <cell r="B758" t="str">
            <v>Belanja modal pengadaan kulkas</v>
          </cell>
        </row>
        <row r="759">
          <cell r="A759" t="str">
            <v>5231406</v>
          </cell>
          <cell r="B759" t="str">
            <v>Belanja modal pengadaan rak piring</v>
          </cell>
        </row>
        <row r="760">
          <cell r="A760" t="str">
            <v>5231407</v>
          </cell>
          <cell r="B760" t="str">
            <v>Belanja modal pengadaan piring/gelas/mangkok/cangkir/sendok/garpu/pisau</v>
          </cell>
        </row>
        <row r="761">
          <cell r="A761" t="str">
            <v>5231408</v>
          </cell>
          <cell r="B761" t="str">
            <v>Dst…………………………………</v>
          </cell>
        </row>
        <row r="762">
          <cell r="A762" t="str">
            <v>5231500</v>
          </cell>
          <cell r="B762" t="str">
            <v>Belanja Modal Pengadaan Penghias Ruangan Rumah Tangga</v>
          </cell>
        </row>
        <row r="763">
          <cell r="A763" t="str">
            <v>5231501</v>
          </cell>
          <cell r="B763" t="str">
            <v>Belanja modal pengadaan lampu hias</v>
          </cell>
        </row>
        <row r="764">
          <cell r="A764" t="str">
            <v>5231502</v>
          </cell>
          <cell r="B764" t="str">
            <v>Belanja modal pengadaan jam dinding/meja</v>
          </cell>
        </row>
        <row r="765">
          <cell r="A765" t="str">
            <v>5231503</v>
          </cell>
          <cell r="B765" t="str">
            <v>Dst…………………………………</v>
          </cell>
        </row>
        <row r="766">
          <cell r="A766" t="str">
            <v>5231600</v>
          </cell>
          <cell r="B766" t="str">
            <v>Belanja Modal Pengadaan Alat-alat Studio</v>
          </cell>
        </row>
        <row r="767">
          <cell r="A767" t="str">
            <v>5231601</v>
          </cell>
          <cell r="B767" t="str">
            <v>Belanja modal pengadaan kamera</v>
          </cell>
        </row>
        <row r="768">
          <cell r="A768" t="str">
            <v>5231602</v>
          </cell>
          <cell r="B768" t="str">
            <v>Belanja modal pengadaan handycam</v>
          </cell>
        </row>
        <row r="769">
          <cell r="A769" t="str">
            <v>5231603</v>
          </cell>
          <cell r="B769" t="str">
            <v>Belanja modal pengadaan proyektor</v>
          </cell>
        </row>
        <row r="770">
          <cell r="A770" t="str">
            <v>5231604</v>
          </cell>
          <cell r="B770" t="str">
            <v>Dst…………………………………</v>
          </cell>
        </row>
        <row r="771">
          <cell r="A771" t="str">
            <v>5231700</v>
          </cell>
          <cell r="B771" t="str">
            <v>Belanja Modal Pengadaan Alat-alat Komunikasi</v>
          </cell>
        </row>
        <row r="772">
          <cell r="A772" t="str">
            <v>5231701</v>
          </cell>
          <cell r="B772" t="str">
            <v>Belanja modal pengadaan telepon</v>
          </cell>
        </row>
        <row r="773">
          <cell r="A773" t="str">
            <v>5231702</v>
          </cell>
          <cell r="B773" t="str">
            <v>Belanja modal pengadaan faximili</v>
          </cell>
        </row>
        <row r="774">
          <cell r="A774" t="str">
            <v>5231703</v>
          </cell>
          <cell r="B774" t="str">
            <v>Belanja modal pengadaan radio SSB</v>
          </cell>
        </row>
        <row r="775">
          <cell r="A775" t="str">
            <v>5231704</v>
          </cell>
          <cell r="B775" t="str">
            <v>Belanja modal pengadaan radio HF/FM (Handy Talkie)</v>
          </cell>
        </row>
        <row r="776">
          <cell r="A776" t="str">
            <v>5231705</v>
          </cell>
          <cell r="B776" t="str">
            <v>Belanja modal pengadaan radio VHF</v>
          </cell>
        </row>
        <row r="777">
          <cell r="A777" t="str">
            <v>5231706</v>
          </cell>
          <cell r="B777" t="str">
            <v>Belanja modal pengadaan radio UHF</v>
          </cell>
        </row>
        <row r="778">
          <cell r="A778" t="str">
            <v>5231707</v>
          </cell>
          <cell r="B778" t="str">
            <v>Belanja modal pengadaan alat sandi</v>
          </cell>
        </row>
        <row r="779">
          <cell r="A779" t="str">
            <v>5231708</v>
          </cell>
          <cell r="B779" t="str">
            <v>Belanja modal pengadaan sound system</v>
          </cell>
        </row>
        <row r="780">
          <cell r="A780" t="str">
            <v>5231709</v>
          </cell>
          <cell r="B780" t="str">
            <v>Belanja modal pengadaan megaphone</v>
          </cell>
        </row>
        <row r="781">
          <cell r="A781">
            <v>5231800</v>
          </cell>
          <cell r="B781" t="str">
            <v>Belanja Modal Pengadaan Alat-alat Ukur</v>
          </cell>
        </row>
        <row r="782">
          <cell r="A782" t="str">
            <v>5231801</v>
          </cell>
          <cell r="B782" t="str">
            <v>Belanja modal pengadaan timbangan</v>
          </cell>
        </row>
        <row r="783">
          <cell r="A783" t="str">
            <v>5231802</v>
          </cell>
          <cell r="B783" t="str">
            <v>Belanja modal pengadaan teodolite</v>
          </cell>
        </row>
        <row r="784">
          <cell r="A784" t="str">
            <v>5231803</v>
          </cell>
          <cell r="B784" t="str">
            <v>Belanja modal pengadaan alat uji emisi</v>
          </cell>
        </row>
        <row r="785">
          <cell r="A785" t="str">
            <v>5231804</v>
          </cell>
          <cell r="B785" t="str">
            <v>Belanja modal pengadaan alat GPS</v>
          </cell>
        </row>
        <row r="786">
          <cell r="A786" t="str">
            <v>5231805</v>
          </cell>
          <cell r="B786" t="str">
            <v>Belanja modal pengadaan kompas/peralatan navigasi</v>
          </cell>
        </row>
        <row r="787">
          <cell r="A787" t="str">
            <v>5231806</v>
          </cell>
          <cell r="B787" t="str">
            <v>Belanja modal pengadaan bejana ukur</v>
          </cell>
        </row>
        <row r="788">
          <cell r="A788" t="str">
            <v>5231806</v>
          </cell>
          <cell r="B788" t="str">
            <v>Belanja modal pengadaan barometer</v>
          </cell>
        </row>
        <row r="789">
          <cell r="A789" t="str">
            <v>5231807</v>
          </cell>
          <cell r="B789" t="str">
            <v>Belanja modal pengadaan seismograph</v>
          </cell>
        </row>
        <row r="790">
          <cell r="A790" t="str">
            <v>5231808</v>
          </cell>
          <cell r="B790" t="str">
            <v>Belanja modal pengadaan ultrasonograph</v>
          </cell>
        </row>
        <row r="791">
          <cell r="A791" t="str">
            <v>5231809</v>
          </cell>
          <cell r="B791" t="str">
            <v>Dst…………………………………</v>
          </cell>
        </row>
        <row r="792">
          <cell r="A792" t="str">
            <v>5231900</v>
          </cell>
          <cell r="B792" t="str">
            <v>Belanja Modal Pengadaan Alat-alat Kedokteran</v>
          </cell>
        </row>
        <row r="793">
          <cell r="A793" t="str">
            <v>5231901</v>
          </cell>
          <cell r="B793" t="str">
            <v>Belanja modal pengadaan alat-alat kedokteran umum</v>
          </cell>
        </row>
        <row r="794">
          <cell r="A794" t="str">
            <v>5231902</v>
          </cell>
          <cell r="B794" t="str">
            <v>Belanja modal pengadaan alat-alat kedokteran gigi</v>
          </cell>
        </row>
        <row r="795">
          <cell r="A795" t="str">
            <v>5231903</v>
          </cell>
          <cell r="B795" t="str">
            <v>Belanja modal pengadaan alat-alat kedokteran THT</v>
          </cell>
        </row>
        <row r="796">
          <cell r="A796" t="str">
            <v>5231904</v>
          </cell>
          <cell r="B796" t="str">
            <v>Belanja modal pengadaan alat-alat kedokteran mata</v>
          </cell>
        </row>
        <row r="797">
          <cell r="A797" t="str">
            <v>5231905</v>
          </cell>
          <cell r="B797" t="str">
            <v>Belanja modal pengadaan alat-alat kedokteran bedah</v>
          </cell>
        </row>
        <row r="798">
          <cell r="A798" t="str">
            <v>5231906</v>
          </cell>
          <cell r="B798" t="str">
            <v>Belanja modal pengadaan alat-alat kedokteran anak</v>
          </cell>
        </row>
        <row r="799">
          <cell r="A799" t="str">
            <v>5231907</v>
          </cell>
          <cell r="B799" t="str">
            <v>Belanja modal pengadaan alat-alat kedokteran kebidanan dan penyakit kandungan</v>
          </cell>
        </row>
        <row r="800">
          <cell r="A800" t="str">
            <v>5231908</v>
          </cell>
          <cell r="B800" t="str">
            <v>Belanja modal pengadaan alat-alat kedokteran kulit dan kelamin</v>
          </cell>
        </row>
        <row r="801">
          <cell r="A801" t="str">
            <v>5231909</v>
          </cell>
          <cell r="B801" t="str">
            <v>Belanja modal pengadaan alat-alat kedokteran kardiologi</v>
          </cell>
        </row>
        <row r="802">
          <cell r="A802" t="str">
            <v>5231910</v>
          </cell>
          <cell r="B802" t="str">
            <v>Belanja modal pengadaan alat-alat kedokteran neurologi</v>
          </cell>
        </row>
        <row r="803">
          <cell r="A803" t="str">
            <v>5231911</v>
          </cell>
          <cell r="B803" t="str">
            <v>Belanja modal pengadaan alat-alat kedokteran orthopedi</v>
          </cell>
        </row>
        <row r="804">
          <cell r="A804" t="str">
            <v>5231912</v>
          </cell>
          <cell r="B804" t="str">
            <v>Belanja modal pengadaan alat-alat kedokteran hewan</v>
          </cell>
        </row>
        <row r="805">
          <cell r="A805" t="str">
            <v>5231913</v>
          </cell>
          <cell r="B805" t="str">
            <v>Belanja modal pengadaan alat-alat farmasi</v>
          </cell>
        </row>
        <row r="806">
          <cell r="A806" t="str">
            <v>5231914</v>
          </cell>
          <cell r="B806" t="str">
            <v>Belanja modal pengadaan alat-alat penyakit dalam/internis</v>
          </cell>
        </row>
        <row r="807">
          <cell r="A807" t="str">
            <v>5231915</v>
          </cell>
          <cell r="B807" t="str">
            <v>Dst…………………………………</v>
          </cell>
        </row>
        <row r="808">
          <cell r="A808" t="str">
            <v>5232000</v>
          </cell>
          <cell r="B808" t="str">
            <v>Belanja Modal Pengadaan Alat-alat Laboratorium</v>
          </cell>
        </row>
        <row r="809">
          <cell r="A809" t="str">
            <v>5232001</v>
          </cell>
          <cell r="B809" t="str">
            <v>Belanja modal pengadaan alat-alat laboratorium biologi</v>
          </cell>
        </row>
        <row r="810">
          <cell r="A810" t="str">
            <v>5232002</v>
          </cell>
          <cell r="B810" t="str">
            <v>Belanja modal pengadaan alat-alat laboratorium fisika/geologi/geodesi</v>
          </cell>
        </row>
        <row r="811">
          <cell r="A811" t="str">
            <v>5232003</v>
          </cell>
          <cell r="B811" t="str">
            <v>Belanja modal pengadaan alat-alat laboratorium kimia</v>
          </cell>
        </row>
        <row r="812">
          <cell r="A812" t="str">
            <v>5232004</v>
          </cell>
          <cell r="B812" t="str">
            <v>Belanja modal pengadaan alat-alat laboratorium pertanian</v>
          </cell>
        </row>
        <row r="813">
          <cell r="A813" t="str">
            <v>5232005</v>
          </cell>
          <cell r="B813" t="str">
            <v>Belanja modal pengadaan alat-alat laboratorium peternakan</v>
          </cell>
        </row>
        <row r="814">
          <cell r="A814" t="str">
            <v>5232006</v>
          </cell>
          <cell r="B814" t="str">
            <v>Belanja modal pengadaan alat-alat laboratorium perkebunan</v>
          </cell>
        </row>
        <row r="815">
          <cell r="A815" t="str">
            <v>5232007</v>
          </cell>
          <cell r="B815" t="str">
            <v>Belanja modal pengadaan alat-alat laboratorium perikanan</v>
          </cell>
        </row>
        <row r="816">
          <cell r="A816" t="str">
            <v>5232008</v>
          </cell>
          <cell r="B816" t="str">
            <v>Belanja modal pengadaan alat-alat laboratorium bahasa</v>
          </cell>
        </row>
        <row r="817">
          <cell r="A817" t="str">
            <v>5232009</v>
          </cell>
          <cell r="B817" t="str">
            <v>Belanja modal pengadaan alat-alat peraga / praktik sekolah</v>
          </cell>
        </row>
        <row r="818">
          <cell r="A818" t="str">
            <v>5232010</v>
          </cell>
          <cell r="B818" t="str">
            <v>Dst…………………………………</v>
          </cell>
        </row>
        <row r="819">
          <cell r="A819" t="str">
            <v>5232100</v>
          </cell>
          <cell r="B819" t="str">
            <v>Belanja Modal Pengadaan Konstruksi Jalan</v>
          </cell>
        </row>
        <row r="820">
          <cell r="A820" t="str">
            <v>5232101</v>
          </cell>
          <cell r="B820" t="str">
            <v>Belanja modal pengadaan konstruksi jalan</v>
          </cell>
        </row>
        <row r="821">
          <cell r="A821" t="str">
            <v>5232102</v>
          </cell>
          <cell r="B821" t="str">
            <v>Belanja modal pengadaan konstruksi jalan fly over</v>
          </cell>
        </row>
        <row r="822">
          <cell r="A822" t="str">
            <v>5232103</v>
          </cell>
          <cell r="B822" t="str">
            <v>Belanja modal pengadaan konstruksi jalan under pass</v>
          </cell>
        </row>
        <row r="823">
          <cell r="A823" t="str">
            <v>5232104</v>
          </cell>
          <cell r="B823" t="str">
            <v>Dst…………………………………</v>
          </cell>
        </row>
        <row r="824">
          <cell r="A824" t="str">
            <v>5232200</v>
          </cell>
          <cell r="B824" t="str">
            <v>Belanja Modal Pengadaan Konstruksi Jembatan</v>
          </cell>
        </row>
        <row r="825">
          <cell r="A825" t="str">
            <v>5232201</v>
          </cell>
          <cell r="B825" t="str">
            <v>Belanja modal pengadaan konstruksi jembatan gantung</v>
          </cell>
        </row>
        <row r="826">
          <cell r="A826" t="str">
            <v>5232202</v>
          </cell>
          <cell r="B826" t="str">
            <v>Belanja modal pengadaan konstruksi jembatan ponton</v>
          </cell>
        </row>
        <row r="827">
          <cell r="A827" t="str">
            <v>5232203</v>
          </cell>
          <cell r="B827" t="str">
            <v>Belanja modal pengadaan konstruksi jembatan penyebrangan orang</v>
          </cell>
        </row>
        <row r="828">
          <cell r="A828" t="str">
            <v>5232204</v>
          </cell>
          <cell r="B828" t="str">
            <v>Belanja modal pengadaan konstruksi jembatan penyebrangan diatas air</v>
          </cell>
        </row>
        <row r="829">
          <cell r="A829" t="str">
            <v>5232205</v>
          </cell>
          <cell r="B829" t="str">
            <v>Dst…………………………………</v>
          </cell>
        </row>
        <row r="830">
          <cell r="A830" t="str">
            <v>5232300</v>
          </cell>
          <cell r="B830" t="str">
            <v>Belanja Modal Pengadaan Konstruksi Jaringan Air</v>
          </cell>
        </row>
        <row r="831">
          <cell r="A831" t="str">
            <v>5232301</v>
          </cell>
          <cell r="B831" t="str">
            <v>Belanja modal pengadaan konstruksi bendungan</v>
          </cell>
        </row>
        <row r="832">
          <cell r="A832" t="str">
            <v>5232302</v>
          </cell>
          <cell r="B832" t="str">
            <v>Belanja modal pengadaan konstruksi waduk</v>
          </cell>
        </row>
        <row r="833">
          <cell r="A833" t="str">
            <v>5232303</v>
          </cell>
          <cell r="B833" t="str">
            <v>Belanja modal pengadaan konstruksi kanal permukaan</v>
          </cell>
        </row>
        <row r="834">
          <cell r="A834" t="str">
            <v>5232304</v>
          </cell>
          <cell r="B834" t="str">
            <v>Belanja modal pengadaan konstruksi kanal bawah tanah</v>
          </cell>
        </row>
        <row r="835">
          <cell r="A835" t="str">
            <v>5232305</v>
          </cell>
          <cell r="B835" t="str">
            <v>Belanja modal pengadaan konstruksi jaringan irigasi</v>
          </cell>
        </row>
        <row r="836">
          <cell r="A836" t="str">
            <v>5232306</v>
          </cell>
          <cell r="B836" t="str">
            <v>Belanja modal pengadaan konstruksi jaringan air bersih/air minum</v>
          </cell>
        </row>
        <row r="837">
          <cell r="A837" t="str">
            <v>5232307</v>
          </cell>
          <cell r="B837" t="str">
            <v>Belanja modal pengadaan konstruksi reservoir</v>
          </cell>
        </row>
        <row r="838">
          <cell r="A838" t="str">
            <v>5232308</v>
          </cell>
          <cell r="B838" t="str">
            <v>Belanja modal pengadaan konstruksi pintu air</v>
          </cell>
        </row>
        <row r="839">
          <cell r="A839" t="str">
            <v>5232309</v>
          </cell>
          <cell r="B839" t="str">
            <v>Belanja modal pengadaan saluran air PAM</v>
          </cell>
        </row>
        <row r="840">
          <cell r="A840" t="str">
            <v>5232310</v>
          </cell>
          <cell r="B840" t="str">
            <v>Belanja modal pengadaan konstruksi tanggul</v>
          </cell>
        </row>
        <row r="841">
          <cell r="A841" t="str">
            <v>5232311</v>
          </cell>
          <cell r="B841" t="str">
            <v>Belanja Modal Pengadaan Konstruksi Dermaga</v>
          </cell>
        </row>
        <row r="842">
          <cell r="A842" t="str">
            <v>5232400</v>
          </cell>
          <cell r="B842" t="str">
            <v>Belanja Modal Pengadaan Penerangan Jalan, Taman dan Hutan Kota</v>
          </cell>
        </row>
        <row r="843">
          <cell r="A843" t="str">
            <v>5232401</v>
          </cell>
          <cell r="B843" t="str">
            <v>Belanja modal pengadaan lampu hias jalan</v>
          </cell>
        </row>
        <row r="844">
          <cell r="A844" t="str">
            <v>5232402</v>
          </cell>
          <cell r="B844" t="str">
            <v>Belanja modal pengadaan lampu hias taman</v>
          </cell>
        </row>
        <row r="845">
          <cell r="A845" t="str">
            <v>5232403</v>
          </cell>
          <cell r="B845" t="str">
            <v>Belanja modal pengadaan lampu penerang hutan kota</v>
          </cell>
        </row>
        <row r="846">
          <cell r="A846" t="str">
            <v>5232404</v>
          </cell>
          <cell r="B846" t="str">
            <v>Dst…………………………………</v>
          </cell>
        </row>
        <row r="847">
          <cell r="A847" t="str">
            <v>5232500</v>
          </cell>
          <cell r="B847" t="str">
            <v>Belanja Modal Pengadaan Instalasi Listrik dan Telepon</v>
          </cell>
        </row>
        <row r="848">
          <cell r="A848" t="str">
            <v>5232501</v>
          </cell>
          <cell r="B848" t="str">
            <v>Belanja modal pengadaan instalasi listrik</v>
          </cell>
        </row>
        <row r="849">
          <cell r="A849" t="str">
            <v>5232502</v>
          </cell>
          <cell r="B849" t="str">
            <v>Belanja modal pengadaan instalasi telepon</v>
          </cell>
        </row>
        <row r="850">
          <cell r="A850" t="str">
            <v>5232503</v>
          </cell>
          <cell r="B850" t="str">
            <v>Dst…………………………………</v>
          </cell>
        </row>
        <row r="851">
          <cell r="A851" t="str">
            <v>5232600</v>
          </cell>
          <cell r="B851" t="str">
            <v>Belanja Modal Pengadaan Konstruksi/Pembelian Bangunan</v>
          </cell>
        </row>
        <row r="852">
          <cell r="A852" t="str">
            <v>5232601</v>
          </cell>
          <cell r="B852" t="str">
            <v>Belanja modal pengadaan konstruksi/pembelian gedung kantor</v>
          </cell>
        </row>
        <row r="853">
          <cell r="A853" t="str">
            <v>5232602</v>
          </cell>
          <cell r="B853" t="str">
            <v>Belanja modal pengadaan konstruksi/pembelian rumah jabatan</v>
          </cell>
        </row>
        <row r="854">
          <cell r="A854" t="str">
            <v>5232603</v>
          </cell>
          <cell r="B854" t="str">
            <v>Belanja modal pengadaan konstruksi/pembelian rumah dinas</v>
          </cell>
        </row>
        <row r="855">
          <cell r="A855" t="str">
            <v>5232604</v>
          </cell>
          <cell r="B855" t="str">
            <v>Belanja modal pengadaan konstruksi/pembelian gedung gudang</v>
          </cell>
        </row>
        <row r="856">
          <cell r="A856" t="str">
            <v>5232605</v>
          </cell>
          <cell r="B856" t="str">
            <v>Belanja modal pengadaan konstruksi/pembelian bangunan bersejarah</v>
          </cell>
        </row>
        <row r="857">
          <cell r="A857" t="str">
            <v>5232606</v>
          </cell>
          <cell r="B857" t="str">
            <v>Belanja modal pengadaan konstruksi/pembelian bangunan monumen</v>
          </cell>
        </row>
        <row r="858">
          <cell r="A858" t="str">
            <v>5232607</v>
          </cell>
          <cell r="B858" t="str">
            <v>Belanja modal pengadaan konstruksi tugu peringatan</v>
          </cell>
        </row>
        <row r="859">
          <cell r="A859" t="str">
            <v>5232608</v>
          </cell>
          <cell r="B859" t="str">
            <v>Belanja Modal pengadaan konstruksi/pembelian gedung pertokoan/Koperasi/Pasar</v>
          </cell>
        </row>
        <row r="860">
          <cell r="A860" t="str">
            <v>5232609</v>
          </cell>
          <cell r="B860" t="str">
            <v>Belanja modal pengadaan konstruksi/pembelian gedung tempat olah raga</v>
          </cell>
        </row>
        <row r="861">
          <cell r="A861" t="str">
            <v>5232610</v>
          </cell>
          <cell r="B861" t="str">
            <v>Belanja modal pengadaan konstruksi/pembelian gedung sekolah</v>
          </cell>
        </row>
        <row r="862">
          <cell r="A862" t="str">
            <v>5232611</v>
          </cell>
          <cell r="B862" t="str">
            <v>Belanja Modal pengadaan konstruksi/pembelian gedung/tempat ibadah</v>
          </cell>
        </row>
        <row r="863">
          <cell r="A863" t="str">
            <v>5232700</v>
          </cell>
          <cell r="B863" t="str">
            <v>Belanja Modal Pengadaan Buku/Kepustakaan</v>
          </cell>
        </row>
        <row r="864">
          <cell r="A864" t="str">
            <v>5232701</v>
          </cell>
          <cell r="B864" t="str">
            <v>Belanja modal pengadaan buku matematika</v>
          </cell>
        </row>
        <row r="865">
          <cell r="A865" t="str">
            <v>5232702</v>
          </cell>
          <cell r="B865" t="str">
            <v>Belanja modal pengadaan buku fisika</v>
          </cell>
        </row>
        <row r="866">
          <cell r="A866" t="str">
            <v>5232703</v>
          </cell>
          <cell r="B866" t="str">
            <v>Belanja modal pengadaan buku kimia</v>
          </cell>
        </row>
        <row r="867">
          <cell r="A867" t="str">
            <v>5232704</v>
          </cell>
          <cell r="B867" t="str">
            <v>Belanja modal pengadaan buku biologi</v>
          </cell>
        </row>
        <row r="868">
          <cell r="A868" t="str">
            <v>5232705</v>
          </cell>
          <cell r="B868" t="str">
            <v>Belanja modal pengadaan buku biografi</v>
          </cell>
        </row>
        <row r="869">
          <cell r="A869" t="str">
            <v>5232706</v>
          </cell>
          <cell r="B869" t="str">
            <v>Belanja modal pengadaan buku geografi</v>
          </cell>
        </row>
        <row r="870">
          <cell r="A870" t="str">
            <v>5232707</v>
          </cell>
          <cell r="B870" t="str">
            <v>Belanja modal pengadaan buku astronomi</v>
          </cell>
        </row>
        <row r="871">
          <cell r="A871" t="str">
            <v>5232708</v>
          </cell>
          <cell r="B871" t="str">
            <v>Belanja modal pengadaan buku arkeologi</v>
          </cell>
        </row>
        <row r="872">
          <cell r="A872" t="str">
            <v>5232709</v>
          </cell>
          <cell r="B872" t="str">
            <v>Belanja modal pengadaan buku bahasa dan sastra</v>
          </cell>
        </row>
        <row r="873">
          <cell r="A873" t="str">
            <v>5232710</v>
          </cell>
          <cell r="B873" t="str">
            <v>Belanja modal pengadaan buku keagamaan</v>
          </cell>
        </row>
        <row r="874">
          <cell r="A874" t="str">
            <v>5232711</v>
          </cell>
          <cell r="B874" t="str">
            <v>Belanja modal pengadaan buku sejarah</v>
          </cell>
        </row>
        <row r="875">
          <cell r="A875" t="str">
            <v>5232712</v>
          </cell>
          <cell r="B875" t="str">
            <v>Belanja modal pengadaan buku seni dan budaya</v>
          </cell>
        </row>
        <row r="876">
          <cell r="A876" t="str">
            <v>5232713</v>
          </cell>
          <cell r="B876" t="str">
            <v>Belanja modal pengadaan buku ilmu pengetahuan umum</v>
          </cell>
        </row>
        <row r="877">
          <cell r="A877" t="str">
            <v>5232714</v>
          </cell>
          <cell r="B877" t="str">
            <v>Belanja modal pengadaan buku ilmu pengetahuan sosial</v>
          </cell>
        </row>
        <row r="878">
          <cell r="A878" t="str">
            <v>5232715</v>
          </cell>
          <cell r="B878" t="str">
            <v>Belanja modal pengadaan buku ilmu politik dan ketatanegaraan</v>
          </cell>
        </row>
        <row r="879">
          <cell r="A879" t="str">
            <v>5232716</v>
          </cell>
          <cell r="B879" t="str">
            <v>Belanja modal pengadaan buku ilmu pengetahuan dan teknologi</v>
          </cell>
        </row>
        <row r="880">
          <cell r="A880" t="str">
            <v>5232717</v>
          </cell>
          <cell r="B880" t="str">
            <v>Belanja modal pengadaan buku ensiklopedia</v>
          </cell>
        </row>
        <row r="881">
          <cell r="A881" t="str">
            <v>5232718</v>
          </cell>
          <cell r="B881" t="str">
            <v>Belanja modal pengadaan buku kamus bahasa</v>
          </cell>
        </row>
        <row r="882">
          <cell r="A882" t="str">
            <v>5232719</v>
          </cell>
          <cell r="B882" t="str">
            <v>Belanja modal pengadaan buku ekonomi dan keuangan</v>
          </cell>
        </row>
        <row r="883">
          <cell r="A883" t="str">
            <v>5232720</v>
          </cell>
          <cell r="B883" t="str">
            <v>Belanja modal pengadaan buku industri dan perdagangan</v>
          </cell>
        </row>
        <row r="884">
          <cell r="A884" t="str">
            <v>5232721</v>
          </cell>
          <cell r="B884" t="str">
            <v>Belanja modal pengadaan buku peraturan perundang-undangan</v>
          </cell>
        </row>
        <row r="885">
          <cell r="A885" t="str">
            <v>5232722</v>
          </cell>
          <cell r="B885" t="str">
            <v>Belanja modal pengadaan buku naskah</v>
          </cell>
        </row>
        <row r="886">
          <cell r="A886" t="str">
            <v>5232723</v>
          </cell>
          <cell r="B886" t="str">
            <v>Belanja modal pengadaan terbitan berkala (jurnal, Compact Disk)</v>
          </cell>
        </row>
        <row r="887">
          <cell r="A887" t="str">
            <v>5232724</v>
          </cell>
          <cell r="B887" t="str">
            <v>Belanja modal pengadaan mikrofilm</v>
          </cell>
        </row>
        <row r="888">
          <cell r="A888" t="str">
            <v>5232725</v>
          </cell>
          <cell r="B888" t="str">
            <v>Belanja modal pengadaan peta/atlas/globe</v>
          </cell>
        </row>
        <row r="889">
          <cell r="A889" t="str">
            <v>5232726</v>
          </cell>
          <cell r="B889" t="str">
            <v>Dst…………………………………</v>
          </cell>
        </row>
        <row r="890">
          <cell r="A890" t="str">
            <v>5232800</v>
          </cell>
          <cell r="B890" t="str">
            <v>Belanja Modal Pengadaan Barang bercorak Kesenian, Kebudayaan</v>
          </cell>
        </row>
        <row r="891">
          <cell r="A891" t="str">
            <v>5232801</v>
          </cell>
          <cell r="B891" t="str">
            <v>Belanja modal pengadaan lukisan/foto</v>
          </cell>
        </row>
        <row r="892">
          <cell r="A892" t="str">
            <v>5232802</v>
          </cell>
          <cell r="B892" t="str">
            <v>Belanja modal pengadaan patung</v>
          </cell>
        </row>
        <row r="893">
          <cell r="A893" t="str">
            <v>5232803</v>
          </cell>
          <cell r="B893" t="str">
            <v>Belanja modal pengadaan ukiran</v>
          </cell>
        </row>
        <row r="894">
          <cell r="A894" t="str">
            <v>5232804</v>
          </cell>
          <cell r="B894" t="str">
            <v>Belanja modal pengadaan pahatan</v>
          </cell>
        </row>
        <row r="895">
          <cell r="A895" t="str">
            <v>5232805</v>
          </cell>
          <cell r="B895" t="str">
            <v>Belanja modal pengadaan batu alam</v>
          </cell>
        </row>
        <row r="896">
          <cell r="A896" t="str">
            <v>5232806</v>
          </cell>
          <cell r="B896" t="str">
            <v>Belanja modal pengadaan maket/miniatur/diorama</v>
          </cell>
        </row>
        <row r="897">
          <cell r="A897" t="str">
            <v>5232807</v>
          </cell>
          <cell r="B897" t="str">
            <v>Dst…………………………………</v>
          </cell>
        </row>
        <row r="898">
          <cell r="A898" t="str">
            <v>5232900</v>
          </cell>
          <cell r="B898" t="str">
            <v>Belanja Modal Pengadaan Hewan/Ternak dan Tanaman</v>
          </cell>
        </row>
        <row r="899">
          <cell r="A899" t="str">
            <v>5232901</v>
          </cell>
          <cell r="B899" t="str">
            <v>Belanja modal pengadaan hewan kebun binatang</v>
          </cell>
        </row>
        <row r="900">
          <cell r="A900" t="str">
            <v>5232902</v>
          </cell>
          <cell r="B900" t="str">
            <v>Belanja modal pengadaan ternak</v>
          </cell>
        </row>
        <row r="901">
          <cell r="A901" t="str">
            <v>5232903</v>
          </cell>
          <cell r="B901" t="str">
            <v>Belanja modal pengadaan tanaman</v>
          </cell>
        </row>
        <row r="902">
          <cell r="A902" t="str">
            <v>5232904</v>
          </cell>
          <cell r="B902" t="str">
            <v>Dst…………………………………</v>
          </cell>
        </row>
        <row r="903">
          <cell r="A903" t="str">
            <v>5233000</v>
          </cell>
          <cell r="B903" t="str">
            <v>Belanja Modal Pengadaan Alat-alat Persenjataan/Keamanan</v>
          </cell>
        </row>
        <row r="904">
          <cell r="A904" t="str">
            <v>5233001</v>
          </cell>
          <cell r="B904" t="str">
            <v>Belanja modal pengadaan senjata api</v>
          </cell>
        </row>
        <row r="905">
          <cell r="A905" t="str">
            <v>5233002</v>
          </cell>
          <cell r="B905" t="str">
            <v>Belanja modal pengadaan radar</v>
          </cell>
        </row>
        <row r="906">
          <cell r="A906" t="str">
            <v>5233003</v>
          </cell>
          <cell r="B906" t="str">
            <v>Belanja modal pengadaan mobil water canon</v>
          </cell>
        </row>
        <row r="907">
          <cell r="A907" t="str">
            <v>5233004</v>
          </cell>
          <cell r="B907" t="str">
            <v>Belanja modal pengadaan borgol</v>
          </cell>
        </row>
        <row r="908">
          <cell r="A908">
            <v>5233005</v>
          </cell>
          <cell r="B908" t="str">
            <v>Belanja modal pengadaan sangkur/bayonet</v>
          </cell>
        </row>
        <row r="909">
          <cell r="A909" t="str">
            <v>5233006</v>
          </cell>
          <cell r="B909" t="str">
            <v>Belanja modal pengadaan perisai/tameng</v>
          </cell>
        </row>
        <row r="910">
          <cell r="A910" t="str">
            <v>5233007</v>
          </cell>
          <cell r="B910" t="str">
            <v>Belanja modal pengadaan detektor logam</v>
          </cell>
        </row>
        <row r="911">
          <cell r="A911" t="str">
            <v>5233008</v>
          </cell>
          <cell r="B911" t="str">
            <v>Belanja modal pengadaan rompi anti peluru</v>
          </cell>
        </row>
        <row r="912">
          <cell r="A912" t="str">
            <v>5233009</v>
          </cell>
          <cell r="B912" t="str">
            <v>Belanja modal pengadaan pentungan</v>
          </cell>
        </row>
        <row r="913">
          <cell r="A913" t="str">
            <v>5233010</v>
          </cell>
          <cell r="B913" t="str">
            <v>Belanja modal pengadaan helm</v>
          </cell>
        </row>
        <row r="914">
          <cell r="A914" t="str">
            <v>5233011</v>
          </cell>
          <cell r="B914" t="str">
            <v>Belanja modal pengadaan alarm/sirene</v>
          </cell>
        </row>
        <row r="915">
          <cell r="A915" t="str">
            <v>5233012</v>
          </cell>
          <cell r="B915" t="str">
            <v>Belanja modal pengadaan sentolop/senter</v>
          </cell>
        </row>
        <row r="916">
          <cell r="A916" t="str">
            <v>5233013</v>
          </cell>
          <cell r="B916" t="str">
            <v>Dst…………………………………</v>
          </cell>
        </row>
        <row r="917">
          <cell r="A917" t="str">
            <v>6000000</v>
          </cell>
          <cell r="B917" t="str">
            <v>PEMBIAYAAN DAERAH</v>
          </cell>
        </row>
        <row r="918">
          <cell r="A918" t="str">
            <v>6100000</v>
          </cell>
          <cell r="B918" t="str">
            <v>Penerimaan Pembiayaan Daerah</v>
          </cell>
        </row>
        <row r="919">
          <cell r="A919" t="str">
            <v>6110000</v>
          </cell>
          <cell r="B919" t="str">
            <v>Sisa Lebih Perhitungan Anggaran Tahun Anggaran Sebelumnya</v>
          </cell>
        </row>
        <row r="920">
          <cell r="A920" t="str">
            <v>6110100</v>
          </cell>
          <cell r="B920" t="str">
            <v>Pelampauan penerimaan PAD</v>
          </cell>
        </row>
        <row r="921">
          <cell r="A921" t="str">
            <v>6110101</v>
          </cell>
          <cell r="B921" t="str">
            <v>Pajak Daerah</v>
          </cell>
        </row>
        <row r="922">
          <cell r="A922" t="str">
            <v>6110102</v>
          </cell>
          <cell r="B922" t="str">
            <v>Retribusi Daerah</v>
          </cell>
        </row>
        <row r="923">
          <cell r="A923" t="str">
            <v>6110103</v>
          </cell>
          <cell r="B923" t="str">
            <v>Hasil Pengelolaan Kekayaan Daerah yang Dipisahkan</v>
          </cell>
        </row>
        <row r="924">
          <cell r="A924" t="str">
            <v>6110104</v>
          </cell>
          <cell r="B924" t="str">
            <v>Lain-Lain PAD yang sah</v>
          </cell>
        </row>
        <row r="925">
          <cell r="A925" t="str">
            <v>6110200</v>
          </cell>
          <cell r="B925" t="str">
            <v>Pelampauan penerimaan Dana Perimbangan</v>
          </cell>
        </row>
        <row r="926">
          <cell r="A926" t="str">
            <v>6110201</v>
          </cell>
          <cell r="B926" t="str">
            <v>Bagi Hasil Pajak</v>
          </cell>
        </row>
        <row r="927">
          <cell r="A927" t="str">
            <v>6110202</v>
          </cell>
          <cell r="B927" t="str">
            <v>Bagi Hasil Bukan Pajak/Sumber Daya Alam</v>
          </cell>
        </row>
        <row r="928">
          <cell r="A928" t="str">
            <v>6110203</v>
          </cell>
          <cell r="B928" t="str">
            <v>Dst………….</v>
          </cell>
        </row>
        <row r="929">
          <cell r="A929" t="str">
            <v>6110300</v>
          </cell>
          <cell r="B929" t="str">
            <v>Pelampauan penerimaan Lain-lain Pendapatan Daerah Yang Sah</v>
          </cell>
        </row>
        <row r="930">
          <cell r="A930" t="str">
            <v>6110301</v>
          </cell>
          <cell r="B930" t="str">
            <v>Dana darurat penanggulangan korban/kerusakan akibat bencana alam</v>
          </cell>
        </row>
        <row r="931">
          <cell r="A931" t="str">
            <v>6110302</v>
          </cell>
          <cell r="B931" t="str">
            <v>Dana bagi hasil pajak dari Kabupaten Badung</v>
          </cell>
        </row>
        <row r="932">
          <cell r="A932" t="str">
            <v>6110303</v>
          </cell>
          <cell r="B932" t="str">
            <v>Dana bagi hasil pajak dari Kota Denpasar</v>
          </cell>
        </row>
        <row r="933">
          <cell r="A933" t="str">
            <v>6110400</v>
          </cell>
          <cell r="B933" t="str">
            <v>Sisa Penghematan Belanja atau akibat lainnya</v>
          </cell>
        </row>
        <row r="934">
          <cell r="A934" t="str">
            <v>6110401</v>
          </cell>
          <cell r="B934" t="str">
            <v>Belanja Pegawai dari Belanja Tidak langsung</v>
          </cell>
        </row>
        <row r="935">
          <cell r="A935" t="str">
            <v>6110402</v>
          </cell>
          <cell r="B935" t="str">
            <v>Belanja Pegawai dari Belanja langsung</v>
          </cell>
        </row>
        <row r="936">
          <cell r="A936" t="str">
            <v>6110403</v>
          </cell>
          <cell r="B936" t="str">
            <v>Belanja Barang dan Jasa</v>
          </cell>
        </row>
        <row r="937">
          <cell r="A937" t="str">
            <v>6110404</v>
          </cell>
          <cell r="B937" t="str">
            <v>Belanja Modal</v>
          </cell>
        </row>
        <row r="938">
          <cell r="A938" t="str">
            <v>6110405</v>
          </cell>
          <cell r="B938" t="str">
            <v>Belanja Bunga</v>
          </cell>
        </row>
        <row r="939">
          <cell r="A939" t="str">
            <v>6110406</v>
          </cell>
          <cell r="B939" t="str">
            <v>Belanja Subsidi</v>
          </cell>
        </row>
        <row r="940">
          <cell r="A940" t="str">
            <v>6110407</v>
          </cell>
          <cell r="B940" t="str">
            <v>Belanja Hibah</v>
          </cell>
        </row>
        <row r="941">
          <cell r="A941" t="str">
            <v>6110408</v>
          </cell>
          <cell r="B941" t="str">
            <v>Belanja Bantuan Sosial</v>
          </cell>
        </row>
        <row r="942">
          <cell r="A942" t="str">
            <v>6110409</v>
          </cell>
          <cell r="B942" t="str">
            <v>Belanja Belanja Bagi Hasil</v>
          </cell>
        </row>
        <row r="943">
          <cell r="A943" t="str">
            <v>6110410</v>
          </cell>
          <cell r="B943" t="str">
            <v>Belanja Bantuan Keuangan</v>
          </cell>
        </row>
        <row r="944">
          <cell r="A944" t="str">
            <v>6110411</v>
          </cell>
          <cell r="B944" t="str">
            <v>Belanja Tidak Terduga</v>
          </cell>
        </row>
        <row r="945">
          <cell r="A945" t="str">
            <v>6110500</v>
          </cell>
          <cell r="B945" t="str">
            <v>Kewajiban kepada pihak ketiga sampai dengan akhir tahun belum terselesaikan</v>
          </cell>
        </row>
        <row r="946">
          <cell r="A946" t="str">
            <v>6110501</v>
          </cell>
          <cell r="B946" t="str">
            <v>Uang jaminan ……</v>
          </cell>
        </row>
        <row r="947">
          <cell r="A947" t="str">
            <v>6110502</v>
          </cell>
          <cell r="B947" t="str">
            <v>Potongan Taspen</v>
          </cell>
        </row>
        <row r="948">
          <cell r="A948" t="str">
            <v>6110503</v>
          </cell>
          <cell r="B948" t="str">
            <v>Potongan Beras</v>
          </cell>
        </row>
        <row r="949">
          <cell r="A949" t="str">
            <v>6110504</v>
          </cell>
          <cell r="B949" t="str">
            <v>Askes</v>
          </cell>
        </row>
        <row r="950">
          <cell r="A950" t="str">
            <v>6110505</v>
          </cell>
          <cell r="B950" t="str">
            <v>Dst………….</v>
          </cell>
        </row>
        <row r="951">
          <cell r="A951" t="str">
            <v>6110600</v>
          </cell>
          <cell r="B951" t="str">
            <v>Kegiatan  lanjutan</v>
          </cell>
        </row>
        <row r="952">
          <cell r="A952" t="str">
            <v>6110601</v>
          </cell>
          <cell r="B952" t="str">
            <v>Kegiatan lanjutan Pembangunan Rumah Sakit Umum Daerah</v>
          </cell>
        </row>
        <row r="953">
          <cell r="A953">
            <v>6110602</v>
          </cell>
          <cell r="B953" t="str">
            <v>Dst………….</v>
          </cell>
        </row>
        <row r="954">
          <cell r="A954" t="str">
            <v>6120000</v>
          </cell>
          <cell r="B954" t="str">
            <v>Pencairan Dana Cadangan</v>
          </cell>
        </row>
        <row r="955">
          <cell r="A955" t="str">
            <v>6120100</v>
          </cell>
          <cell r="B955" t="str">
            <v>Pencairan Dana Cadangan</v>
          </cell>
        </row>
        <row r="956">
          <cell r="A956" t="str">
            <v>6120101</v>
          </cell>
          <cell r="B956" t="str">
            <v>Pencairan Dana Cadangan nomor ……</v>
          </cell>
        </row>
        <row r="957">
          <cell r="A957" t="str">
            <v>6120102</v>
          </cell>
          <cell r="B957" t="str">
            <v>Dst………….</v>
          </cell>
        </row>
        <row r="958">
          <cell r="A958" t="str">
            <v>6130000</v>
          </cell>
          <cell r="B958" t="str">
            <v>Hasil Penjualan Kekayaan Daerah yang Dipisahkan</v>
          </cell>
        </row>
        <row r="959">
          <cell r="A959" t="str">
            <v>6130100</v>
          </cell>
          <cell r="B959" t="str">
            <v>Hasil penjualan perusahaan milik daerah/BUMD</v>
          </cell>
        </row>
        <row r="960">
          <cell r="A960" t="str">
            <v>6130101</v>
          </cell>
          <cell r="B960" t="str">
            <v>BUMD ....</v>
          </cell>
        </row>
        <row r="961">
          <cell r="A961" t="str">
            <v>6130101</v>
          </cell>
          <cell r="B961" t="str">
            <v>Dst………….</v>
          </cell>
        </row>
        <row r="962">
          <cell r="A962" t="str">
            <v>6130200</v>
          </cell>
          <cell r="B962" t="str">
            <v>Hasil penjualan aset  milik pemerintah daerah yang dikerjasamakan dengan pihak ketiga</v>
          </cell>
        </row>
        <row r="963">
          <cell r="A963" t="str">
            <v>6130201</v>
          </cell>
          <cell r="B963" t="str">
            <v>…………………………..</v>
          </cell>
        </row>
        <row r="964">
          <cell r="A964" t="str">
            <v>6130202</v>
          </cell>
          <cell r="B964" t="str">
            <v>Dst………….</v>
          </cell>
        </row>
        <row r="965">
          <cell r="A965" t="str">
            <v>6140000</v>
          </cell>
          <cell r="B965" t="str">
            <v>Penerimaan Pinjaman Daerah</v>
          </cell>
        </row>
        <row r="966">
          <cell r="A966" t="str">
            <v>6140100</v>
          </cell>
          <cell r="B966" t="str">
            <v>Penerimaan Pinjaman Daerah dari Pemerintah</v>
          </cell>
        </row>
        <row r="967">
          <cell r="A967" t="str">
            <v>6140101</v>
          </cell>
          <cell r="B967" t="str">
            <v>Penerusan pinjaman…..</v>
          </cell>
        </row>
        <row r="968">
          <cell r="A968" t="str">
            <v>6140102</v>
          </cell>
          <cell r="B968" t="str">
            <v>Dst………….</v>
          </cell>
        </row>
        <row r="969">
          <cell r="A969" t="str">
            <v>6140200</v>
          </cell>
          <cell r="B969" t="str">
            <v>Penerimaan Pinjaman Daerah dari pemerintah daerah lain</v>
          </cell>
        </row>
        <row r="970">
          <cell r="A970" t="str">
            <v>6140201</v>
          </cell>
          <cell r="B970" t="str">
            <v>Pemerintah daerah ……</v>
          </cell>
        </row>
        <row r="971">
          <cell r="A971" t="str">
            <v>6140202</v>
          </cell>
          <cell r="B971" t="str">
            <v>Dst………….</v>
          </cell>
        </row>
        <row r="972">
          <cell r="A972" t="str">
            <v>6140300</v>
          </cell>
          <cell r="B972" t="str">
            <v>Penerimaan Pinjaman Daerah dari lembaga keuangan bank</v>
          </cell>
        </row>
        <row r="973">
          <cell r="A973" t="str">
            <v>6140301</v>
          </cell>
          <cell r="B973" t="str">
            <v>Bank …..</v>
          </cell>
        </row>
        <row r="974">
          <cell r="A974" t="str">
            <v>6140302</v>
          </cell>
          <cell r="B974" t="str">
            <v>Dst………….</v>
          </cell>
        </row>
        <row r="975">
          <cell r="A975" t="str">
            <v>6140400</v>
          </cell>
          <cell r="B975" t="str">
            <v>Penerimaan Pinjaman Daerah dari lembaga keuangan bukan bank</v>
          </cell>
        </row>
        <row r="976">
          <cell r="A976" t="str">
            <v>6140401</v>
          </cell>
          <cell r="B976" t="str">
            <v>Lembaga  keuangan bukan bank ……</v>
          </cell>
        </row>
        <row r="977">
          <cell r="A977" t="str">
            <v>6140402</v>
          </cell>
          <cell r="B977" t="str">
            <v>Dst………….</v>
          </cell>
        </row>
        <row r="978">
          <cell r="A978" t="str">
            <v>6140500</v>
          </cell>
          <cell r="B978" t="str">
            <v>Penerimaan hasil penerbitan Obligasi daerah</v>
          </cell>
        </row>
        <row r="979">
          <cell r="A979" t="str">
            <v>6140501</v>
          </cell>
          <cell r="B979" t="str">
            <v>Obligasi atas nama ….</v>
          </cell>
        </row>
        <row r="980">
          <cell r="A980" t="str">
            <v>6140502</v>
          </cell>
          <cell r="B980" t="str">
            <v>Obligasi nomor ….</v>
          </cell>
        </row>
        <row r="981">
          <cell r="A981" t="str">
            <v>6140503</v>
          </cell>
          <cell r="B981" t="str">
            <v>Dst………….</v>
          </cell>
        </row>
        <row r="982">
          <cell r="A982" t="str">
            <v>6150000</v>
          </cell>
          <cell r="B982" t="str">
            <v>Penerimaan Kembali Pemberian Pinjaman</v>
          </cell>
        </row>
        <row r="983">
          <cell r="A983" t="str">
            <v>6150100</v>
          </cell>
          <cell r="B983" t="str">
            <v>Penerimaan Kembali Penerimaan Pinjaman</v>
          </cell>
        </row>
        <row r="984">
          <cell r="A984" t="str">
            <v>6150101</v>
          </cell>
          <cell r="B984" t="str">
            <v>Penerimaan Kembali Penerimaan Pinjaman ….</v>
          </cell>
        </row>
        <row r="985">
          <cell r="A985" t="str">
            <v>6150102</v>
          </cell>
          <cell r="B985" t="str">
            <v>Dst………….</v>
          </cell>
        </row>
        <row r="986">
          <cell r="A986" t="str">
            <v>6160000</v>
          </cell>
          <cell r="B986" t="str">
            <v>Penerimaan Piutang Daerah</v>
          </cell>
        </row>
        <row r="987">
          <cell r="A987" t="str">
            <v>6160100</v>
          </cell>
          <cell r="B987" t="str">
            <v>Penerimaan  piutang daerah dari pendapatan daerah</v>
          </cell>
        </row>
        <row r="988">
          <cell r="A988" t="str">
            <v>6160101</v>
          </cell>
          <cell r="B988" t="str">
            <v>Penerimaan piutang daerah dari pendapatan pajak daerah</v>
          </cell>
        </row>
        <row r="989">
          <cell r="A989" t="str">
            <v>6160102</v>
          </cell>
          <cell r="B989" t="str">
            <v>Penerimaan piutang daerah dari pendapatan retribusi daerah</v>
          </cell>
        </row>
        <row r="990">
          <cell r="A990" t="str">
            <v>6160103</v>
          </cell>
          <cell r="B990" t="str">
            <v>Penerimaan piutang daerah dari lain-lain pendapatan yang sah</v>
          </cell>
        </row>
        <row r="991">
          <cell r="A991" t="str">
            <v>6160200</v>
          </cell>
          <cell r="B991" t="str">
            <v>Penerimaan  piutang daerah dari pemerintah</v>
          </cell>
        </row>
        <row r="992">
          <cell r="A992" t="str">
            <v>6160201</v>
          </cell>
          <cell r="B992" t="str">
            <v>Penerimaan piutang daerah dari pemerintah</v>
          </cell>
        </row>
        <row r="993">
          <cell r="A993" t="str">
            <v>6160300</v>
          </cell>
          <cell r="B993" t="str">
            <v>Penerimaan piutang daerah dari pemerintah daerah lain</v>
          </cell>
        </row>
        <row r="994">
          <cell r="A994" t="str">
            <v>6160301</v>
          </cell>
          <cell r="B994" t="str">
            <v>Pemerintah daerah …………….</v>
          </cell>
        </row>
        <row r="995">
          <cell r="A995" t="str">
            <v>6160302</v>
          </cell>
          <cell r="B995" t="str">
            <v>Dst………….</v>
          </cell>
        </row>
        <row r="996">
          <cell r="A996" t="str">
            <v>6160400</v>
          </cell>
          <cell r="B996" t="str">
            <v>Penerimaan piutang  daerah dari lembaga keuangan bank</v>
          </cell>
        </row>
        <row r="997">
          <cell r="A997" t="str">
            <v>6160401</v>
          </cell>
          <cell r="B997" t="str">
            <v>Bank ………………..</v>
          </cell>
        </row>
        <row r="998">
          <cell r="A998" t="str">
            <v>6160402</v>
          </cell>
          <cell r="B998" t="str">
            <v>Dst………….</v>
          </cell>
        </row>
        <row r="999">
          <cell r="A999" t="str">
            <v>6160500</v>
          </cell>
          <cell r="B999" t="str">
            <v>Penerimaan  piutang  daerah dari lembaga keuangan bukan bank</v>
          </cell>
        </row>
        <row r="1000">
          <cell r="A1000" t="str">
            <v>6160501</v>
          </cell>
          <cell r="B1000" t="str">
            <v>Lembaga keuangan bukan bank …………………….</v>
          </cell>
        </row>
        <row r="1001">
          <cell r="A1001" t="str">
            <v>6160502</v>
          </cell>
          <cell r="B1001" t="str">
            <v>Dst………….</v>
          </cell>
        </row>
        <row r="1002">
          <cell r="A1002" t="str">
            <v>6200000</v>
          </cell>
          <cell r="B1002" t="str">
            <v>Pengeluaran Pembiayaan Daerah</v>
          </cell>
        </row>
        <row r="1003">
          <cell r="A1003" t="str">
            <v>6210000</v>
          </cell>
          <cell r="B1003" t="str">
            <v>Pembentukan Dana Cadangan</v>
          </cell>
        </row>
        <row r="1004">
          <cell r="A1004" t="str">
            <v>6210100</v>
          </cell>
          <cell r="B1004" t="str">
            <v>Pembentukan Dana Cadangan</v>
          </cell>
        </row>
        <row r="1005">
          <cell r="A1005" t="str">
            <v>6210101</v>
          </cell>
          <cell r="B1005" t="str">
            <v>Pembentukan Dana Cadangan nomor ……</v>
          </cell>
        </row>
        <row r="1006">
          <cell r="A1006" t="str">
            <v>6210102</v>
          </cell>
          <cell r="B1006" t="str">
            <v>Dst………….</v>
          </cell>
        </row>
        <row r="1007">
          <cell r="A1007" t="str">
            <v>6220000</v>
          </cell>
          <cell r="B1007" t="str">
            <v>Penyertaan Modal (Investasi) Pemerintah Daerah</v>
          </cell>
        </row>
        <row r="1008">
          <cell r="A1008" t="str">
            <v>6220100</v>
          </cell>
          <cell r="B1008" t="str">
            <v>Badan usaha milik pemerintah (BUMN)</v>
          </cell>
        </row>
        <row r="1009">
          <cell r="A1009" t="str">
            <v>6220101</v>
          </cell>
          <cell r="B1009" t="str">
            <v>BUMN …….</v>
          </cell>
        </row>
        <row r="1010">
          <cell r="A1010" t="str">
            <v>6220102</v>
          </cell>
          <cell r="B1010" t="str">
            <v>Dst………….</v>
          </cell>
        </row>
        <row r="1011">
          <cell r="A1011" t="str">
            <v>6220200</v>
          </cell>
          <cell r="B1011" t="str">
            <v>Badan usaha milik daerah (BUMD)</v>
          </cell>
        </row>
        <row r="1012">
          <cell r="A1012" t="str">
            <v>6220201</v>
          </cell>
          <cell r="B1012" t="str">
            <v>Bank Pembangunan Daerah Bali</v>
          </cell>
        </row>
        <row r="1013">
          <cell r="A1013" t="str">
            <v>6220202</v>
          </cell>
          <cell r="B1013" t="str">
            <v>Dst………….</v>
          </cell>
        </row>
        <row r="1014">
          <cell r="A1014" t="str">
            <v>6220300</v>
          </cell>
          <cell r="B1014" t="str">
            <v>Badan usaha milik swasta</v>
          </cell>
        </row>
        <row r="1015">
          <cell r="A1015" t="str">
            <v>6220301</v>
          </cell>
          <cell r="B1015" t="str">
            <v>Koperasi (KUD/KSP/KSU)</v>
          </cell>
        </row>
        <row r="1016">
          <cell r="A1016" t="str">
            <v>6220302</v>
          </cell>
          <cell r="B1016" t="str">
            <v>Dst………….</v>
          </cell>
        </row>
        <row r="1017">
          <cell r="A1017" t="str">
            <v>6230000</v>
          </cell>
          <cell r="B1017" t="str">
            <v>Pembayaran Pokok Utang</v>
          </cell>
        </row>
        <row r="1018">
          <cell r="A1018" t="str">
            <v>6230100</v>
          </cell>
          <cell r="B1018" t="str">
            <v>Pembayaran Pokok Utang yang Jatuh Tempo kepada Pemerintah</v>
          </cell>
        </row>
        <row r="1019">
          <cell r="A1019" t="str">
            <v>6230101</v>
          </cell>
          <cell r="B1019" t="str">
            <v>Penerusan pinjaman…..</v>
          </cell>
        </row>
        <row r="1020">
          <cell r="A1020" t="str">
            <v>6230102</v>
          </cell>
          <cell r="B1020" t="str">
            <v>Dst………….</v>
          </cell>
        </row>
        <row r="1021">
          <cell r="A1021" t="str">
            <v>6230200</v>
          </cell>
          <cell r="B1021" t="str">
            <v>Pembayaran  Pokok Utang yang Jatuh Tempo kepada  pemerintah daerah lain</v>
          </cell>
        </row>
        <row r="1022">
          <cell r="A1022" t="str">
            <v>6230201</v>
          </cell>
          <cell r="B1022" t="str">
            <v>Pemerintah daerah ……</v>
          </cell>
        </row>
        <row r="1023">
          <cell r="A1023" t="str">
            <v>6230201</v>
          </cell>
          <cell r="B1023" t="str">
            <v>Dst………….</v>
          </cell>
        </row>
        <row r="1024">
          <cell r="A1024" t="str">
            <v>6230300</v>
          </cell>
          <cell r="B1024" t="str">
            <v>Pembayaran  Pokok Utang yang Jatuh Tempo kepada  lembaga keuangan bank</v>
          </cell>
        </row>
        <row r="1025">
          <cell r="A1025" t="str">
            <v>6230301</v>
          </cell>
          <cell r="B1025" t="str">
            <v>Bank …..</v>
          </cell>
        </row>
        <row r="1026">
          <cell r="A1026" t="str">
            <v>6230302</v>
          </cell>
          <cell r="B1026" t="str">
            <v>Dst………….</v>
          </cell>
        </row>
        <row r="1027">
          <cell r="A1027" t="str">
            <v>6230400</v>
          </cell>
          <cell r="B1027" t="str">
            <v>Pembayaran  Pokok Utang yang Jatuh Tempo kepada  lembaga keuangan bukan bank</v>
          </cell>
        </row>
        <row r="1028">
          <cell r="A1028" t="str">
            <v>6230401</v>
          </cell>
          <cell r="B1028" t="str">
            <v>Lembaga  keuangan bukan bank ……</v>
          </cell>
        </row>
        <row r="1029">
          <cell r="A1029" t="str">
            <v>6230402</v>
          </cell>
          <cell r="B1029" t="str">
            <v>Dst………….</v>
          </cell>
        </row>
        <row r="1030">
          <cell r="A1030" t="str">
            <v>6230500</v>
          </cell>
          <cell r="B1030" t="str">
            <v>Pembayaran Pokok Utang sebelum Jatuh Tempo kepada Pemerintah</v>
          </cell>
        </row>
        <row r="1031">
          <cell r="A1031" t="str">
            <v>6230501</v>
          </cell>
          <cell r="B1031" t="str">
            <v>Penerusan pinjaman…..</v>
          </cell>
        </row>
        <row r="1032">
          <cell r="A1032" t="str">
            <v>6230502</v>
          </cell>
          <cell r="B1032" t="str">
            <v>Dst………….</v>
          </cell>
        </row>
        <row r="1033">
          <cell r="A1033" t="str">
            <v>6230600</v>
          </cell>
          <cell r="B1033" t="str">
            <v>Pembayaran  Pokok Utang sebelum Jatuh Tempo kepada  pemerintah daerah lain</v>
          </cell>
        </row>
        <row r="1034">
          <cell r="A1034" t="str">
            <v>6230601</v>
          </cell>
          <cell r="B1034" t="str">
            <v>Pemerintah daerah ……</v>
          </cell>
        </row>
        <row r="1035">
          <cell r="A1035" t="str">
            <v>6230602</v>
          </cell>
          <cell r="B1035" t="str">
            <v>Dst………….</v>
          </cell>
        </row>
        <row r="1036">
          <cell r="A1036" t="str">
            <v>6230700</v>
          </cell>
          <cell r="B1036" t="str">
            <v>Pembayaran  Pokok Utang sebelum Jatuh Tempo kepada  lembaga keuangan bank</v>
          </cell>
        </row>
        <row r="1037">
          <cell r="A1037" t="str">
            <v>6230701</v>
          </cell>
          <cell r="B1037" t="str">
            <v>Bank …..</v>
          </cell>
        </row>
        <row r="1038">
          <cell r="A1038" t="str">
            <v>6230702</v>
          </cell>
          <cell r="B1038" t="str">
            <v>Dst………….</v>
          </cell>
        </row>
        <row r="1039">
          <cell r="A1039" t="str">
            <v>6230800</v>
          </cell>
          <cell r="B1039" t="str">
            <v>Pembayaran  Pokok Utang sebelum Jatuh Tempo kepada  lembaga keuangan bukan bank</v>
          </cell>
        </row>
        <row r="1040">
          <cell r="A1040" t="str">
            <v>6230801</v>
          </cell>
          <cell r="B1040" t="str">
            <v>Lembaga  keuangan bukan bank ……</v>
          </cell>
        </row>
        <row r="1041">
          <cell r="A1041" t="str">
            <v>6230802</v>
          </cell>
          <cell r="B1041" t="str">
            <v>Dst………….</v>
          </cell>
        </row>
        <row r="1042">
          <cell r="A1042" t="str">
            <v>6230900</v>
          </cell>
          <cell r="B1042" t="str">
            <v>Pelunasan obligasi daerah pada saat jatuh tempo</v>
          </cell>
        </row>
        <row r="1043">
          <cell r="A1043" t="str">
            <v>6230901</v>
          </cell>
          <cell r="B1043" t="str">
            <v>Obligasi atas nama …………</v>
          </cell>
        </row>
        <row r="1044">
          <cell r="A1044" t="str">
            <v>6230902</v>
          </cell>
          <cell r="B1044" t="str">
            <v>Obligasi nomor …………</v>
          </cell>
        </row>
        <row r="1045">
          <cell r="A1045" t="str">
            <v>6230903</v>
          </cell>
          <cell r="B1045" t="str">
            <v>Dst………….</v>
          </cell>
        </row>
        <row r="1046">
          <cell r="A1046" t="str">
            <v>6231000</v>
          </cell>
          <cell r="B1046" t="str">
            <v>Pembelian kembali obligasi daerah sebelum jatuh tempo</v>
          </cell>
        </row>
        <row r="1047">
          <cell r="A1047" t="str">
            <v>6231001</v>
          </cell>
          <cell r="B1047" t="str">
            <v>Obligasi atas nama …………</v>
          </cell>
        </row>
        <row r="1048">
          <cell r="A1048" t="str">
            <v>6231002</v>
          </cell>
          <cell r="B1048" t="str">
            <v>Obligasi nomor …………</v>
          </cell>
        </row>
        <row r="1049">
          <cell r="A1049" t="str">
            <v>6231003</v>
          </cell>
          <cell r="B1049" t="str">
            <v>Dst………….</v>
          </cell>
        </row>
        <row r="1050">
          <cell r="A1050" t="str">
            <v>6240000</v>
          </cell>
          <cell r="B1050" t="str">
            <v>Pemberian Pinjaman Daerah</v>
          </cell>
        </row>
        <row r="1051">
          <cell r="A1051" t="str">
            <v>6240100</v>
          </cell>
          <cell r="B1051" t="str">
            <v>Pemberian Pinjaman Daerah kepada Pemerintah</v>
          </cell>
        </row>
        <row r="1052">
          <cell r="A1052" t="str">
            <v>6240101</v>
          </cell>
          <cell r="B1052" t="str">
            <v>Pemerintah</v>
          </cell>
        </row>
        <row r="1053">
          <cell r="A1053" t="str">
            <v>6240200</v>
          </cell>
          <cell r="B1053" t="str">
            <v>Pemberian Pinjaman Daerah kepada pemerintah daerah lain</v>
          </cell>
        </row>
        <row r="1054">
          <cell r="A1054" t="str">
            <v>6240201</v>
          </cell>
          <cell r="B1054" t="str">
            <v>Pemerintah daerah ……</v>
          </cell>
        </row>
        <row r="1055">
          <cell r="A1055" t="str">
            <v>6240202</v>
          </cell>
          <cell r="B1055" t="str">
            <v>Dst………….</v>
          </cell>
        </row>
        <row r="1056">
          <cell r="A1056" t="str">
            <v>6300000</v>
          </cell>
          <cell r="B1056" t="str">
            <v>Sisa Lebih Pembiayaan Anggaran Tahun Berkenaan</v>
          </cell>
        </row>
        <row r="1057">
          <cell r="A1057" t="str">
            <v>6310000</v>
          </cell>
          <cell r="B1057" t="str">
            <v>Sisa Lebih Pembiayaan Anggaran Tahun Berkenaan</v>
          </cell>
        </row>
        <row r="1058">
          <cell r="A1058" t="str">
            <v>6310100</v>
          </cell>
          <cell r="B1058" t="str">
            <v>Sisa Lebih Pembiayaan Anggaran Tahun Berkenaan</v>
          </cell>
        </row>
        <row r="1059">
          <cell r="A1059" t="str">
            <v>6310101</v>
          </cell>
          <cell r="B1059" t="str">
            <v>Sisa Lebih Pembiayaan Anggaran Tahun Berkenaan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PB"/>
    </sheetNames>
    <sheetDataSet>
      <sheetData sheetId="0" refreshError="1">
        <row r="2">
          <cell r="E2" t="str">
            <v>001</v>
          </cell>
          <cell r="F2" t="str">
            <v>SEKRETARIAT DPRD KABUPATEN ALOR</v>
          </cell>
        </row>
        <row r="3">
          <cell r="E3" t="str">
            <v>002</v>
          </cell>
          <cell r="F3" t="str">
            <v>SEKRETARIAT DAERAH</v>
          </cell>
        </row>
        <row r="4">
          <cell r="E4" t="str">
            <v>003</v>
          </cell>
          <cell r="F4" t="str">
            <v>DINAS KIMPRASWIL</v>
          </cell>
        </row>
        <row r="5">
          <cell r="E5" t="str">
            <v>004</v>
          </cell>
          <cell r="F5" t="str">
            <v>DINAS KESEHATAN</v>
          </cell>
        </row>
        <row r="6">
          <cell r="E6" t="str">
            <v>005</v>
          </cell>
          <cell r="F6" t="str">
            <v>DINAS P dan K  KABUAPATEN ALOR</v>
          </cell>
        </row>
        <row r="7">
          <cell r="E7" t="str">
            <v>006</v>
          </cell>
          <cell r="F7" t="str">
            <v>DINAS PERTANIAN DAN PETRNAKAN</v>
          </cell>
        </row>
        <row r="8">
          <cell r="E8" t="str">
            <v>007</v>
          </cell>
          <cell r="F8" t="str">
            <v>DINAS PERHUBUNGAN</v>
          </cell>
        </row>
        <row r="9">
          <cell r="E9" t="str">
            <v>008</v>
          </cell>
          <cell r="F9" t="str">
            <v>DINAS KELAUTAN DAN PERIKANAN</v>
          </cell>
        </row>
        <row r="10">
          <cell r="E10" t="str">
            <v>009</v>
          </cell>
          <cell r="F10" t="str">
            <v>DINAS KEHUTANAN DAN PERKEBUNAN</v>
          </cell>
        </row>
        <row r="11">
          <cell r="E11" t="str">
            <v>010</v>
          </cell>
          <cell r="F11" t="str">
            <v>DINAS PENDAPATAN DAERAH KAB. ALOR</v>
          </cell>
        </row>
        <row r="12">
          <cell r="E12" t="str">
            <v>011</v>
          </cell>
          <cell r="F12" t="str">
            <v>DINAS KOPERASI &amp; PKM</v>
          </cell>
        </row>
        <row r="13">
          <cell r="E13" t="str">
            <v>012</v>
          </cell>
          <cell r="F13" t="str">
            <v>DINAS PERINDAG</v>
          </cell>
        </row>
        <row r="14">
          <cell r="E14" t="str">
            <v>013</v>
          </cell>
          <cell r="F14" t="str">
            <v>DINAS PM &amp; PARIWISATA</v>
          </cell>
        </row>
        <row r="15">
          <cell r="E15" t="str">
            <v>014</v>
          </cell>
          <cell r="F15" t="str">
            <v>BAPEDALDA</v>
          </cell>
        </row>
        <row r="16">
          <cell r="E16" t="str">
            <v>015</v>
          </cell>
          <cell r="F16" t="str">
            <v>BAPPEDA KABUPATEN ALOR</v>
          </cell>
        </row>
        <row r="17">
          <cell r="E17" t="str">
            <v>016</v>
          </cell>
          <cell r="F17" t="str">
            <v>BADAN PENGAWASAN DAERAH KAB. ALOR</v>
          </cell>
        </row>
        <row r="18">
          <cell r="E18" t="str">
            <v>017</v>
          </cell>
          <cell r="F18" t="str">
            <v>BADAN PEMBERDAYAAN MASYARAKAT DESA</v>
          </cell>
        </row>
        <row r="19">
          <cell r="E19" t="str">
            <v>018</v>
          </cell>
          <cell r="F19" t="str">
            <v>BADAN KESBANG LINMAS</v>
          </cell>
        </row>
        <row r="20">
          <cell r="E20" t="str">
            <v>019</v>
          </cell>
          <cell r="F20" t="str">
            <v>KANTOR PDE KAB. ALOR</v>
          </cell>
        </row>
        <row r="21">
          <cell r="E21" t="str">
            <v>020</v>
          </cell>
          <cell r="F21" t="str">
            <v>KANTOR ARSIP</v>
          </cell>
        </row>
        <row r="23">
          <cell r="E23" t="str">
            <v>022</v>
          </cell>
          <cell r="F23" t="str">
            <v>KANTOR IPPK</v>
          </cell>
        </row>
        <row r="24">
          <cell r="E24" t="str">
            <v>023</v>
          </cell>
          <cell r="F24" t="str">
            <v>KANTOR POLISI PAMONG PRAJA &amp; PPNS</v>
          </cell>
        </row>
        <row r="25">
          <cell r="E25" t="str">
            <v>024</v>
          </cell>
          <cell r="F25" t="str">
            <v>KANTOR BIMAS KETAHANAN PANGAN</v>
          </cell>
        </row>
        <row r="26">
          <cell r="E26" t="str">
            <v>025</v>
          </cell>
          <cell r="F26" t="str">
            <v>KANTOR KEPENDUDUKAN &amp; CAPIL. KAB. ALOR</v>
          </cell>
        </row>
        <row r="27">
          <cell r="E27" t="str">
            <v>026</v>
          </cell>
          <cell r="F27" t="str">
            <v>KANTOR NAKERTRANS DAN PPH</v>
          </cell>
        </row>
        <row r="28">
          <cell r="E28" t="str">
            <v>027</v>
          </cell>
          <cell r="F28" t="str">
            <v>KANTOR INFOKOM KAB. ALOR</v>
          </cell>
        </row>
        <row r="29">
          <cell r="E29" t="str">
            <v>028</v>
          </cell>
          <cell r="F29" t="str">
            <v>KANTOR KESEJAHTERAAN SOSIAL KAB. ALOR</v>
          </cell>
        </row>
        <row r="30">
          <cell r="E30" t="str">
            <v>029</v>
          </cell>
          <cell r="F30" t="str">
            <v>KANTOR PEMBERDAYAAN PEREMPUAN PEMUDA DAN OLAHRAGA</v>
          </cell>
        </row>
        <row r="31">
          <cell r="E31" t="str">
            <v>030</v>
          </cell>
          <cell r="F31" t="str">
            <v>KANTOR PERTAMBANGAN DAN ENERGI</v>
          </cell>
        </row>
        <row r="32">
          <cell r="E32" t="str">
            <v>031</v>
          </cell>
          <cell r="F32" t="str">
            <v>KECAMATAN TELUK MUTIARA</v>
          </cell>
        </row>
        <row r="33">
          <cell r="E33" t="str">
            <v>032</v>
          </cell>
          <cell r="F33" t="str">
            <v>KECAMATAN ALOR BARAT LAUT</v>
          </cell>
        </row>
        <row r="34">
          <cell r="E34" t="str">
            <v>033</v>
          </cell>
          <cell r="F34" t="str">
            <v>KECAMATAN ALOR BARAT DAYA</v>
          </cell>
        </row>
        <row r="35">
          <cell r="E35" t="str">
            <v>034</v>
          </cell>
          <cell r="F35" t="str">
            <v>KANTOR KECAMATAN ALOR SELATAN</v>
          </cell>
        </row>
        <row r="36">
          <cell r="E36" t="str">
            <v>035</v>
          </cell>
          <cell r="F36" t="str">
            <v>KECAMATAN. ALOR TIMUR</v>
          </cell>
        </row>
        <row r="37">
          <cell r="E37" t="str">
            <v>036</v>
          </cell>
          <cell r="F37" t="str">
            <v>KANTOR KECAMATAN PANTAR</v>
          </cell>
        </row>
        <row r="38">
          <cell r="E38" t="str">
            <v>037</v>
          </cell>
          <cell r="F38" t="str">
            <v>KECAMATAN ALOR TENGAH UTARA</v>
          </cell>
        </row>
        <row r="40">
          <cell r="E40" t="str">
            <v>039</v>
          </cell>
          <cell r="F40" t="str">
            <v>KECAMATAN PANTAR BARAT</v>
          </cell>
        </row>
        <row r="41">
          <cell r="E41" t="str">
            <v>040</v>
          </cell>
          <cell r="F41" t="str">
            <v>KELURAHAN KALABAHI BARAT</v>
          </cell>
        </row>
        <row r="42">
          <cell r="E42" t="str">
            <v>041</v>
          </cell>
          <cell r="F42" t="str">
            <v>KELURAHAN KALABAHI KOTA</v>
          </cell>
        </row>
        <row r="43">
          <cell r="E43" t="str">
            <v>042</v>
          </cell>
          <cell r="F43" t="str">
            <v>KELURAHAN KALABAHI TENGAH</v>
          </cell>
        </row>
        <row r="44">
          <cell r="E44" t="str">
            <v>043</v>
          </cell>
          <cell r="F44" t="str">
            <v>KELURAHAN KALABAHI TIMUR</v>
          </cell>
        </row>
        <row r="45">
          <cell r="E45" t="str">
            <v>044</v>
          </cell>
          <cell r="F45" t="str">
            <v>KELURAHAN BINONGKO</v>
          </cell>
        </row>
        <row r="46">
          <cell r="E46" t="str">
            <v>045</v>
          </cell>
          <cell r="F46" t="str">
            <v>KELURAHAN NUSA KENARI</v>
          </cell>
        </row>
        <row r="47">
          <cell r="E47" t="str">
            <v>046</v>
          </cell>
          <cell r="F47" t="str">
            <v>KELURAHAN KABOLA</v>
          </cell>
        </row>
        <row r="48">
          <cell r="E48" t="str">
            <v>047</v>
          </cell>
          <cell r="F48" t="str">
            <v>KELURAHAN WELAI BARAT</v>
          </cell>
        </row>
        <row r="49">
          <cell r="E49" t="str">
            <v>048</v>
          </cell>
          <cell r="F49" t="str">
            <v>KELURAHAN WELAI TIMUR</v>
          </cell>
        </row>
        <row r="50">
          <cell r="E50" t="str">
            <v>049</v>
          </cell>
          <cell r="F50" t="str">
            <v>KELURAHAN MUTIARA</v>
          </cell>
        </row>
        <row r="51">
          <cell r="E51" t="str">
            <v>050</v>
          </cell>
          <cell r="F51" t="str">
            <v>KELURAHAN WETABUA</v>
          </cell>
        </row>
        <row r="52">
          <cell r="E52" t="str">
            <v>051</v>
          </cell>
          <cell r="F52" t="str">
            <v>KEURAHAN. PURA KECAMATAN ALOR BARAT LAUT</v>
          </cell>
        </row>
        <row r="53">
          <cell r="E53" t="str">
            <v>052</v>
          </cell>
          <cell r="F53" t="str">
            <v>KANTOR KELURAHAN ADANG</v>
          </cell>
        </row>
        <row r="54">
          <cell r="E54" t="str">
            <v>053</v>
          </cell>
          <cell r="F54" t="str">
            <v>KELURAHAN MORU</v>
          </cell>
        </row>
        <row r="55">
          <cell r="E55" t="str">
            <v>054</v>
          </cell>
          <cell r="F55" t="str">
            <v>KELURAHAN KELAISI TIMUR</v>
          </cell>
        </row>
        <row r="56">
          <cell r="E56" t="str">
            <v>055</v>
          </cell>
          <cell r="F56" t="str">
            <v>KEL. KOLANA UTARA</v>
          </cell>
        </row>
        <row r="57">
          <cell r="E57" t="str">
            <v>056</v>
          </cell>
          <cell r="F57" t="str">
            <v>KANTOR KELURAHAN KABIR</v>
          </cell>
        </row>
        <row r="58">
          <cell r="E58" t="str">
            <v>057</v>
          </cell>
          <cell r="F58" t="str">
            <v>TK NEGERI PEMBINA KALABAHI</v>
          </cell>
        </row>
        <row r="59">
          <cell r="E59" t="str">
            <v>058</v>
          </cell>
          <cell r="F59" t="str">
            <v>SD NEGERI KENARILANG</v>
          </cell>
        </row>
        <row r="61">
          <cell r="E61" t="str">
            <v>060</v>
          </cell>
          <cell r="F61" t="str">
            <v>SD INPRES MOEPALI</v>
          </cell>
        </row>
        <row r="62">
          <cell r="E62" t="str">
            <v>061</v>
          </cell>
          <cell r="F62" t="str">
            <v>SD INPRES KEBUN KOPI</v>
          </cell>
        </row>
        <row r="63">
          <cell r="E63" t="str">
            <v>062</v>
          </cell>
          <cell r="F63" t="str">
            <v>SD INPRES KALABAHI BARAT IV</v>
          </cell>
        </row>
        <row r="65">
          <cell r="E65" t="str">
            <v>064</v>
          </cell>
          <cell r="F65" t="str">
            <v>SD INPRES WALATANG</v>
          </cell>
        </row>
        <row r="67">
          <cell r="E67" t="str">
            <v>066</v>
          </cell>
          <cell r="F67" t="str">
            <v>SD INPRES KAMPUNG BINONGKO</v>
          </cell>
        </row>
        <row r="68">
          <cell r="E68" t="str">
            <v>067</v>
          </cell>
          <cell r="F68" t="str">
            <v>SD INPRES BUNGAWARU</v>
          </cell>
        </row>
        <row r="69">
          <cell r="E69" t="str">
            <v>068</v>
          </cell>
          <cell r="F69" t="str">
            <v>SD INPRES PANTE DEERE</v>
          </cell>
        </row>
        <row r="70">
          <cell r="E70" t="str">
            <v>069</v>
          </cell>
          <cell r="F70" t="str">
            <v>SD NEGRI DULOLONG</v>
          </cell>
        </row>
        <row r="71">
          <cell r="E71" t="str">
            <v>070</v>
          </cell>
          <cell r="F71" t="str">
            <v>SD NEGERI ALOR KECIL</v>
          </cell>
        </row>
        <row r="72">
          <cell r="E72" t="str">
            <v>071</v>
          </cell>
          <cell r="F72" t="str">
            <v>SD NEGERI SEBANJAR</v>
          </cell>
        </row>
        <row r="73">
          <cell r="E73" t="str">
            <v>072</v>
          </cell>
          <cell r="F73" t="str">
            <v>SD NEGERI ANLAWENING</v>
          </cell>
        </row>
        <row r="74">
          <cell r="E74" t="str">
            <v>073</v>
          </cell>
          <cell r="F74" t="str">
            <v>SD NEGERI ILAWE</v>
          </cell>
        </row>
        <row r="75">
          <cell r="E75" t="str">
            <v>074</v>
          </cell>
          <cell r="F75" t="str">
            <v>SD NEGARI BIRA</v>
          </cell>
        </row>
        <row r="76">
          <cell r="E76" t="str">
            <v>075</v>
          </cell>
          <cell r="F76" t="str">
            <v>SD NEGERI LATANG</v>
          </cell>
        </row>
        <row r="77">
          <cell r="E77" t="str">
            <v>076</v>
          </cell>
          <cell r="F77" t="str">
            <v>SD INPRES AMPERA</v>
          </cell>
        </row>
        <row r="78">
          <cell r="E78" t="str">
            <v>077</v>
          </cell>
          <cell r="F78" t="str">
            <v>SD INPRES BEARUHING</v>
          </cell>
        </row>
        <row r="79">
          <cell r="E79" t="str">
            <v>078</v>
          </cell>
          <cell r="F79" t="str">
            <v>SD INPRES DABARI</v>
          </cell>
        </row>
        <row r="80">
          <cell r="E80" t="str">
            <v>079</v>
          </cell>
          <cell r="F80" t="str">
            <v>SD INPRES KOKAR II</v>
          </cell>
        </row>
        <row r="81">
          <cell r="E81" t="str">
            <v>080</v>
          </cell>
          <cell r="F81" t="str">
            <v>SD INPRES ALOR KECIL II</v>
          </cell>
        </row>
        <row r="82">
          <cell r="E82" t="str">
            <v>081</v>
          </cell>
          <cell r="F82" t="str">
            <v>SD INPRES RETA</v>
          </cell>
        </row>
        <row r="83">
          <cell r="E83" t="str">
            <v>082</v>
          </cell>
          <cell r="F83" t="str">
            <v>SD INPRES TERNATE II</v>
          </cell>
        </row>
        <row r="84">
          <cell r="E84" t="str">
            <v>083</v>
          </cell>
          <cell r="F84" t="str">
            <v>SD INPRES PURA</v>
          </cell>
        </row>
        <row r="85">
          <cell r="E85" t="str">
            <v>084</v>
          </cell>
          <cell r="F85" t="str">
            <v>SD INPRES ALOR BESAR</v>
          </cell>
        </row>
        <row r="86">
          <cell r="E86" t="str">
            <v>085</v>
          </cell>
          <cell r="F86" t="str">
            <v>SD INPRES BIRA II</v>
          </cell>
        </row>
        <row r="87">
          <cell r="E87" t="str">
            <v>086</v>
          </cell>
          <cell r="F87" t="str">
            <v>SD INPRES AWALAH</v>
          </cell>
        </row>
        <row r="88">
          <cell r="E88" t="str">
            <v>087</v>
          </cell>
          <cell r="F88" t="str">
            <v>SD NEGERI HULNANI</v>
          </cell>
        </row>
        <row r="89">
          <cell r="E89" t="str">
            <v>088</v>
          </cell>
          <cell r="F89" t="str">
            <v>SD INPRES UMAPURA</v>
          </cell>
        </row>
        <row r="90">
          <cell r="E90" t="str">
            <v>089</v>
          </cell>
          <cell r="F90" t="str">
            <v>SD NEGRI MORU II</v>
          </cell>
        </row>
        <row r="91">
          <cell r="E91" t="str">
            <v>090</v>
          </cell>
          <cell r="F91" t="str">
            <v>SDN PAILELANG</v>
          </cell>
        </row>
        <row r="92">
          <cell r="E92" t="str">
            <v>091</v>
          </cell>
          <cell r="F92" t="str">
            <v>SD NEGERI MAIWAL</v>
          </cell>
        </row>
        <row r="93">
          <cell r="E93" t="str">
            <v>092</v>
          </cell>
          <cell r="F93" t="str">
            <v>SD NEGERI PROBUR II</v>
          </cell>
        </row>
        <row r="94">
          <cell r="E94" t="str">
            <v>093</v>
          </cell>
          <cell r="F94" t="str">
            <v>SD NEGERI PROBUR III</v>
          </cell>
        </row>
        <row r="96">
          <cell r="E96" t="str">
            <v>095</v>
          </cell>
          <cell r="F96" t="str">
            <v>SD INPRES WOLWAL II</v>
          </cell>
        </row>
        <row r="97">
          <cell r="E97" t="str">
            <v>096</v>
          </cell>
          <cell r="F97" t="str">
            <v>SD INPRES MATAP</v>
          </cell>
        </row>
        <row r="98">
          <cell r="E98" t="str">
            <v>097</v>
          </cell>
          <cell r="F98" t="str">
            <v>SD INPRES PROBUR IV</v>
          </cell>
        </row>
        <row r="99">
          <cell r="E99" t="str">
            <v>098</v>
          </cell>
          <cell r="F99" t="str">
            <v>SD INPRES LATON</v>
          </cell>
        </row>
        <row r="100">
          <cell r="E100" t="str">
            <v>099</v>
          </cell>
          <cell r="F100" t="str">
            <v>SD INPRES ORGEN</v>
          </cell>
        </row>
        <row r="101">
          <cell r="E101" t="str">
            <v>100</v>
          </cell>
          <cell r="F101" t="str">
            <v>SD INPRES LAPANG BARU</v>
          </cell>
        </row>
        <row r="102">
          <cell r="E102" t="str">
            <v>101</v>
          </cell>
          <cell r="F102" t="str">
            <v>SD INPRES PADAILAKA</v>
          </cell>
        </row>
        <row r="103">
          <cell r="E103" t="str">
            <v>102</v>
          </cell>
          <cell r="F103" t="str">
            <v>SD INPRES PROBUR V</v>
          </cell>
        </row>
        <row r="105">
          <cell r="E105" t="str">
            <v>104</v>
          </cell>
          <cell r="F105" t="str">
            <v>SD NEGERI  APUI 01</v>
          </cell>
        </row>
        <row r="106">
          <cell r="E106" t="str">
            <v>105</v>
          </cell>
          <cell r="F106" t="str">
            <v>SD NEGERI KUNEMAN</v>
          </cell>
        </row>
        <row r="107">
          <cell r="E107" t="str">
            <v>106</v>
          </cell>
          <cell r="F107" t="str">
            <v>SD NEGERI PADANG ALANG</v>
          </cell>
        </row>
        <row r="108">
          <cell r="E108" t="str">
            <v>107</v>
          </cell>
          <cell r="F108" t="str">
            <v>SD NEGERI MOALBOTI</v>
          </cell>
        </row>
        <row r="109">
          <cell r="E109" t="str">
            <v>108</v>
          </cell>
          <cell r="F109" t="str">
            <v>SD INPRES TAMANAPUI</v>
          </cell>
        </row>
        <row r="110">
          <cell r="E110" t="str">
            <v>109</v>
          </cell>
          <cell r="F110" t="str">
            <v>SD INPRES APUI II</v>
          </cell>
        </row>
        <row r="111">
          <cell r="E111" t="str">
            <v>110</v>
          </cell>
          <cell r="F111" t="str">
            <v>SD. INPRES MAIKANG</v>
          </cell>
        </row>
        <row r="112">
          <cell r="E112" t="str">
            <v>111</v>
          </cell>
          <cell r="F112" t="str">
            <v>SD INPRES KALANGMANA</v>
          </cell>
        </row>
        <row r="113">
          <cell r="E113" t="str">
            <v>112</v>
          </cell>
          <cell r="F113" t="str">
            <v>SD INPRES MANWAS</v>
          </cell>
        </row>
        <row r="114">
          <cell r="E114" t="str">
            <v>113</v>
          </cell>
          <cell r="F114" t="str">
            <v>SD INPRES LELLA</v>
          </cell>
        </row>
        <row r="115">
          <cell r="E115" t="str">
            <v>114</v>
          </cell>
          <cell r="F115" t="str">
            <v>SD NAGERI KANAUMANA</v>
          </cell>
        </row>
        <row r="116">
          <cell r="E116" t="str">
            <v>115</v>
          </cell>
          <cell r="F116" t="str">
            <v>SD NEGERI KOLOMANA</v>
          </cell>
        </row>
        <row r="117">
          <cell r="E117" t="str">
            <v>116</v>
          </cell>
          <cell r="F117" t="str">
            <v>SD NEGRI BELEKURU</v>
          </cell>
        </row>
        <row r="118">
          <cell r="E118" t="str">
            <v>117</v>
          </cell>
          <cell r="F118" t="str">
            <v>SD NEGERI MARITAING</v>
          </cell>
        </row>
        <row r="119">
          <cell r="E119" t="str">
            <v>118</v>
          </cell>
          <cell r="F119" t="str">
            <v>SD INPRES KOLANA III</v>
          </cell>
        </row>
        <row r="120">
          <cell r="E120" t="str">
            <v>119</v>
          </cell>
          <cell r="F120" t="str">
            <v>SD INPRES TANGLAPUI</v>
          </cell>
        </row>
        <row r="121">
          <cell r="E121" t="str">
            <v>120</v>
          </cell>
          <cell r="F121" t="str">
            <v>SD INPRAS LANGKURU II</v>
          </cell>
        </row>
        <row r="122">
          <cell r="E122" t="str">
            <v>121</v>
          </cell>
          <cell r="F122" t="str">
            <v>SD INPRES MAUKURU</v>
          </cell>
        </row>
        <row r="123">
          <cell r="E123" t="str">
            <v>122</v>
          </cell>
          <cell r="F123" t="str">
            <v>SD INPRES KARANGLE</v>
          </cell>
        </row>
        <row r="124">
          <cell r="E124" t="str">
            <v>123</v>
          </cell>
          <cell r="F124" t="str">
            <v>SD INPRES KAIPERA</v>
          </cell>
        </row>
        <row r="125">
          <cell r="E125" t="str">
            <v>124</v>
          </cell>
          <cell r="F125" t="str">
            <v>SD NEGERI KABIR II</v>
          </cell>
        </row>
        <row r="126">
          <cell r="E126" t="str">
            <v>125</v>
          </cell>
          <cell r="F126" t="str">
            <v>SD NEGERI NUSA</v>
          </cell>
        </row>
        <row r="127">
          <cell r="E127" t="str">
            <v>126</v>
          </cell>
          <cell r="F127" t="str">
            <v>SD NEGERI ADIABANG</v>
          </cell>
        </row>
        <row r="128">
          <cell r="E128" t="str">
            <v>127</v>
          </cell>
          <cell r="F128" t="str">
            <v>SD NEGERI TONTE</v>
          </cell>
        </row>
        <row r="129">
          <cell r="E129" t="str">
            <v>128</v>
          </cell>
          <cell r="F129" t="str">
            <v>SD NEGERI TEREWENG KECAMATAN PANTAR</v>
          </cell>
        </row>
        <row r="130">
          <cell r="E130" t="str">
            <v>129</v>
          </cell>
          <cell r="F130" t="str">
            <v>SD. INPRES KABIR  III</v>
          </cell>
        </row>
        <row r="131">
          <cell r="E131" t="str">
            <v>130</v>
          </cell>
          <cell r="F131" t="str">
            <v>SD INPRES PADANG TENGGARA</v>
          </cell>
        </row>
        <row r="132">
          <cell r="E132" t="str">
            <v>131</v>
          </cell>
          <cell r="F132" t="str">
            <v>SD NEGERI WARSALELANG</v>
          </cell>
        </row>
        <row r="133">
          <cell r="E133" t="str">
            <v>132</v>
          </cell>
          <cell r="F133" t="str">
            <v>SD INPRES DEKOPIRA</v>
          </cell>
        </row>
        <row r="134">
          <cell r="E134" t="str">
            <v>133</v>
          </cell>
          <cell r="F134" t="str">
            <v>SD INPRES LEKOM</v>
          </cell>
        </row>
        <row r="135">
          <cell r="E135" t="str">
            <v>134</v>
          </cell>
          <cell r="F135" t="str">
            <v>SD INPRES PAILONGGO</v>
          </cell>
        </row>
        <row r="136">
          <cell r="E136" t="str">
            <v>135</v>
          </cell>
          <cell r="F136" t="str">
            <v>SD NEGERI BAUMI</v>
          </cell>
        </row>
        <row r="137">
          <cell r="E137" t="str">
            <v>136</v>
          </cell>
          <cell r="F137" t="str">
            <v>SD NEGERI MANETWATI</v>
          </cell>
        </row>
        <row r="138">
          <cell r="E138" t="str">
            <v>137</v>
          </cell>
          <cell r="F138" t="str">
            <v>SD NEGERI KAFAKBEKA</v>
          </cell>
        </row>
        <row r="139">
          <cell r="E139" t="str">
            <v>138</v>
          </cell>
          <cell r="F139" t="str">
            <v>SD INPRES LUBALA</v>
          </cell>
        </row>
        <row r="140">
          <cell r="E140" t="str">
            <v>139</v>
          </cell>
          <cell r="F140" t="str">
            <v>SD INPRES LAKAWATI</v>
          </cell>
        </row>
        <row r="141">
          <cell r="E141" t="str">
            <v>140</v>
          </cell>
          <cell r="F141" t="str">
            <v>SD. INPRES MAIPUI</v>
          </cell>
        </row>
        <row r="142">
          <cell r="E142" t="str">
            <v>141</v>
          </cell>
          <cell r="F142" t="str">
            <v>SD INPRES PETLENG</v>
          </cell>
        </row>
        <row r="143">
          <cell r="E143" t="str">
            <v>142</v>
          </cell>
          <cell r="F143" t="str">
            <v>SD INPRES MABU/ LEMBUR BARAT III</v>
          </cell>
        </row>
        <row r="144">
          <cell r="E144" t="str">
            <v>143</v>
          </cell>
          <cell r="F144" t="str">
            <v>SD INPRES ALEMBA</v>
          </cell>
        </row>
        <row r="145">
          <cell r="E145" t="str">
            <v>144</v>
          </cell>
          <cell r="F145" t="str">
            <v>SD INPRES FUISAMA</v>
          </cell>
        </row>
        <row r="146">
          <cell r="E146" t="str">
            <v>145</v>
          </cell>
          <cell r="F146" t="str">
            <v>SD INPRES LIKUTAU</v>
          </cell>
        </row>
        <row r="147">
          <cell r="E147" t="str">
            <v>146</v>
          </cell>
          <cell r="F147" t="str">
            <v>SD NEGERI ILASI</v>
          </cell>
        </row>
        <row r="148">
          <cell r="E148" t="str">
            <v>147</v>
          </cell>
          <cell r="F148" t="str">
            <v>SD NEGERI  WAISIKA</v>
          </cell>
        </row>
        <row r="149">
          <cell r="E149" t="str">
            <v>148</v>
          </cell>
          <cell r="F149" t="str">
            <v>SD INPRES PIDO II</v>
          </cell>
        </row>
        <row r="150">
          <cell r="E150" t="str">
            <v>149</v>
          </cell>
          <cell r="F150" t="str">
            <v>SD INPRES SERANG LANG</v>
          </cell>
        </row>
        <row r="151">
          <cell r="E151" t="str">
            <v>150</v>
          </cell>
          <cell r="F151" t="str">
            <v>SD INPRES LABAPU</v>
          </cell>
        </row>
        <row r="152">
          <cell r="E152" t="str">
            <v>151</v>
          </cell>
          <cell r="F152" t="str">
            <v>SD NEGERI BALANGMERANG II</v>
          </cell>
        </row>
        <row r="153">
          <cell r="E153" t="str">
            <v>152</v>
          </cell>
          <cell r="F153" t="str">
            <v>SD NEGERI KAKAUMOTA</v>
          </cell>
        </row>
        <row r="154">
          <cell r="E154" t="str">
            <v>153</v>
          </cell>
          <cell r="F154" t="str">
            <v>SD NEGERI BEANGONONG</v>
          </cell>
        </row>
        <row r="155">
          <cell r="E155" t="str">
            <v>154</v>
          </cell>
          <cell r="F155" t="str">
            <v>SD NEGERI AIR PANAS</v>
          </cell>
        </row>
        <row r="156">
          <cell r="E156" t="str">
            <v>155</v>
          </cell>
          <cell r="F156" t="str">
            <v>SD NEGERI KAYANG</v>
          </cell>
        </row>
        <row r="157">
          <cell r="E157" t="str">
            <v>157</v>
          </cell>
          <cell r="F157" t="str">
            <v>SD INPRES BEANG</v>
          </cell>
        </row>
        <row r="158">
          <cell r="E158" t="str">
            <v>158</v>
          </cell>
          <cell r="F158" t="str">
            <v>SD INPRES MAUTA III</v>
          </cell>
        </row>
        <row r="159">
          <cell r="E159" t="str">
            <v>159</v>
          </cell>
          <cell r="F159" t="str">
            <v>SD INPRES MAUTA IV</v>
          </cell>
        </row>
        <row r="160">
          <cell r="E160" t="str">
            <v>160</v>
          </cell>
          <cell r="F160" t="str">
            <v>SD INPRES MURIABANG III</v>
          </cell>
        </row>
        <row r="161">
          <cell r="E161" t="str">
            <v>161</v>
          </cell>
          <cell r="F161" t="str">
            <v>SD INPRES LAULIKI</v>
          </cell>
        </row>
        <row r="162">
          <cell r="E162" t="str">
            <v>162</v>
          </cell>
          <cell r="F162" t="str">
            <v>SD  INPRES BARALER III</v>
          </cell>
        </row>
        <row r="163">
          <cell r="E163" t="str">
            <v>163</v>
          </cell>
          <cell r="F163" t="str">
            <v>SD INPRES BARALER IV</v>
          </cell>
        </row>
        <row r="164">
          <cell r="E164" t="str">
            <v>164</v>
          </cell>
          <cell r="F164" t="str">
            <v>SD INPRES BARALER V</v>
          </cell>
        </row>
        <row r="165">
          <cell r="E165" t="str">
            <v>165</v>
          </cell>
          <cell r="F165" t="str">
            <v>SD INPRES KAYANG III</v>
          </cell>
        </row>
        <row r="166">
          <cell r="E166" t="str">
            <v>166</v>
          </cell>
          <cell r="F166" t="str">
            <v>SD INPRES KALONDAMA III</v>
          </cell>
        </row>
        <row r="167">
          <cell r="E167" t="str">
            <v>168</v>
          </cell>
          <cell r="F167" t="str">
            <v>SLTP NEGERI 2 KALABAHI</v>
          </cell>
        </row>
        <row r="168">
          <cell r="E168" t="str">
            <v>169</v>
          </cell>
          <cell r="F168" t="str">
            <v>SLTP NEGERI 3 KALABAHI</v>
          </cell>
        </row>
        <row r="169">
          <cell r="E169" t="str">
            <v>170</v>
          </cell>
          <cell r="F169" t="str">
            <v>SLTP NEGERI 01 ABAL</v>
          </cell>
        </row>
        <row r="170">
          <cell r="E170" t="str">
            <v>171</v>
          </cell>
          <cell r="F170" t="str">
            <v>SLTP NEGERI 2 ALOR BARAT  LAUT</v>
          </cell>
        </row>
        <row r="171">
          <cell r="E171" t="str">
            <v>172</v>
          </cell>
          <cell r="F171" t="str">
            <v>SLTP NEGRI I ABAD</v>
          </cell>
        </row>
        <row r="172">
          <cell r="E172" t="str">
            <v>173</v>
          </cell>
          <cell r="F172" t="str">
            <v>SLTP NEGRI II ABAD</v>
          </cell>
        </row>
        <row r="173">
          <cell r="E173" t="str">
            <v>174</v>
          </cell>
          <cell r="F173" t="str">
            <v>SLTP NEGRI 3 ABAD</v>
          </cell>
        </row>
        <row r="174">
          <cell r="E174" t="str">
            <v>175</v>
          </cell>
          <cell r="F174" t="str">
            <v>SLTP NEGERI I ALOR SELATAN</v>
          </cell>
        </row>
        <row r="175">
          <cell r="E175" t="str">
            <v>176</v>
          </cell>
          <cell r="F175" t="str">
            <v>SLTP NEGERI 2 ALOR SELATAN</v>
          </cell>
        </row>
        <row r="176">
          <cell r="E176" t="str">
            <v>177</v>
          </cell>
          <cell r="F176" t="str">
            <v>SLTP NEGERI I ALOR TIMUR</v>
          </cell>
        </row>
        <row r="177">
          <cell r="E177" t="str">
            <v>178</v>
          </cell>
          <cell r="F177" t="str">
            <v>SLTP NEGERI I PANTAR - KABIR</v>
          </cell>
        </row>
        <row r="178">
          <cell r="E178" t="str">
            <v>179</v>
          </cell>
          <cell r="F178" t="str">
            <v>SLTP NEGRI 3 PANTAR</v>
          </cell>
        </row>
        <row r="179">
          <cell r="E179" t="str">
            <v>180</v>
          </cell>
          <cell r="F179" t="str">
            <v>SLTP NEGERI 3 ABAL</v>
          </cell>
        </row>
        <row r="180">
          <cell r="E180" t="str">
            <v>181</v>
          </cell>
          <cell r="F180" t="str">
            <v>SLTP ALOR TIMUR</v>
          </cell>
        </row>
        <row r="181">
          <cell r="E181" t="str">
            <v>182</v>
          </cell>
          <cell r="F181" t="str">
            <v>SLTP NEGERI 2 PANTAR</v>
          </cell>
        </row>
        <row r="182">
          <cell r="E182" t="str">
            <v>183</v>
          </cell>
          <cell r="F182" t="str">
            <v>SLTP NEGERI 4 PANTAR</v>
          </cell>
        </row>
        <row r="185">
          <cell r="E185" t="str">
            <v>186</v>
          </cell>
          <cell r="F185" t="str">
            <v>SMU NEG. 1 PANTAR</v>
          </cell>
        </row>
        <row r="186">
          <cell r="E186" t="str">
            <v>187</v>
          </cell>
          <cell r="F186" t="str">
            <v>PUSKEMAS KENARILANG</v>
          </cell>
        </row>
        <row r="187">
          <cell r="E187" t="str">
            <v>188</v>
          </cell>
          <cell r="F187" t="str">
            <v>PUSKESMAS KOKAR</v>
          </cell>
        </row>
        <row r="188">
          <cell r="E188" t="str">
            <v>189</v>
          </cell>
          <cell r="F188" t="str">
            <v>PUSKESMAS ALOR KECIL</v>
          </cell>
        </row>
        <row r="190">
          <cell r="E190" t="str">
            <v>191</v>
          </cell>
          <cell r="F190" t="str">
            <v>PUSKESMAS MORU</v>
          </cell>
        </row>
        <row r="191">
          <cell r="E191" t="str">
            <v>192</v>
          </cell>
          <cell r="F191" t="str">
            <v>PUSKESMAS BURAGA</v>
          </cell>
        </row>
        <row r="192">
          <cell r="E192" t="str">
            <v>193</v>
          </cell>
          <cell r="F192" t="str">
            <v>PUSKESMAS APUI</v>
          </cell>
        </row>
        <row r="193">
          <cell r="E193" t="str">
            <v>194</v>
          </cell>
          <cell r="F193" t="str">
            <v>PUSKESMAS PADANG ALANG</v>
          </cell>
        </row>
        <row r="194">
          <cell r="E194" t="str">
            <v>195</v>
          </cell>
          <cell r="F194" t="str">
            <v>PUSKESMAS MARITAING</v>
          </cell>
        </row>
        <row r="195">
          <cell r="E195" t="str">
            <v>196</v>
          </cell>
          <cell r="F195" t="str">
            <v>PUSKESMAS LANTOKA</v>
          </cell>
        </row>
        <row r="196">
          <cell r="E196" t="str">
            <v>197</v>
          </cell>
          <cell r="F196" t="str">
            <v>PUSKESMAS KABIR</v>
          </cell>
        </row>
        <row r="198">
          <cell r="E198" t="str">
            <v>199</v>
          </cell>
          <cell r="F198" t="str">
            <v>PUSKESMAS MEBUNG</v>
          </cell>
        </row>
        <row r="199">
          <cell r="E199" t="str">
            <v>200</v>
          </cell>
          <cell r="F199" t="str">
            <v>PUSKESMAS MAINANG</v>
          </cell>
        </row>
        <row r="200">
          <cell r="E200" t="str">
            <v>201</v>
          </cell>
          <cell r="F200" t="str">
            <v>PUSKESMAS BUKAPITING</v>
          </cell>
        </row>
        <row r="201">
          <cell r="E201" t="str">
            <v>202</v>
          </cell>
          <cell r="F201" t="str">
            <v>PUSKESMAS BARANUSA</v>
          </cell>
        </row>
        <row r="202">
          <cell r="E202" t="str">
            <v>203</v>
          </cell>
          <cell r="F202" t="str">
            <v>PUKESMAS KAYANG</v>
          </cell>
        </row>
        <row r="203">
          <cell r="E203" t="str">
            <v>204</v>
          </cell>
          <cell r="F203" t="str">
            <v>PUSTU MALI</v>
          </cell>
        </row>
        <row r="204">
          <cell r="E204" t="str">
            <v>205</v>
          </cell>
          <cell r="F204" t="str">
            <v>PUSTU KALABAHI TIMUR</v>
          </cell>
        </row>
        <row r="205">
          <cell r="E205" t="str">
            <v>206</v>
          </cell>
          <cell r="F205" t="str">
            <v>PUSTU HULA</v>
          </cell>
        </row>
        <row r="206">
          <cell r="E206" t="str">
            <v>207</v>
          </cell>
          <cell r="F206" t="str">
            <v>PUSTU TERNATE</v>
          </cell>
        </row>
        <row r="207">
          <cell r="E207" t="str">
            <v>208</v>
          </cell>
          <cell r="F207" t="str">
            <v>PUSTU OTVAI</v>
          </cell>
        </row>
        <row r="208">
          <cell r="E208" t="str">
            <v>209</v>
          </cell>
          <cell r="F208" t="str">
            <v>PUSTU DULOLONG</v>
          </cell>
        </row>
        <row r="209">
          <cell r="E209" t="str">
            <v>210</v>
          </cell>
          <cell r="F209" t="str">
            <v>PUSTU LIMARAHING</v>
          </cell>
        </row>
        <row r="210">
          <cell r="E210" t="str">
            <v>211</v>
          </cell>
          <cell r="F210" t="str">
            <v>PUSTU MELANGWALA</v>
          </cell>
        </row>
        <row r="211">
          <cell r="E211" t="str">
            <v>212</v>
          </cell>
          <cell r="F211" t="str">
            <v>PUSTU TOBLANG</v>
          </cell>
        </row>
        <row r="212">
          <cell r="E212" t="str">
            <v>213</v>
          </cell>
          <cell r="F212" t="str">
            <v>PUSTU ILAWE</v>
          </cell>
        </row>
        <row r="213">
          <cell r="E213" t="str">
            <v>214</v>
          </cell>
          <cell r="F213" t="str">
            <v>PUSTU PULAU BUAYA</v>
          </cell>
        </row>
        <row r="214">
          <cell r="E214" t="str">
            <v>215</v>
          </cell>
          <cell r="F214" t="str">
            <v>PUSTU WOLWAL</v>
          </cell>
        </row>
        <row r="216">
          <cell r="E216" t="str">
            <v>217</v>
          </cell>
          <cell r="F216" t="str">
            <v>PUSTU PROBUR</v>
          </cell>
        </row>
        <row r="218">
          <cell r="E218" t="str">
            <v>219</v>
          </cell>
          <cell r="F218" t="str">
            <v>PUSTU KALUNAN</v>
          </cell>
        </row>
        <row r="220">
          <cell r="E220" t="str">
            <v>221</v>
          </cell>
          <cell r="F220" t="str">
            <v>PUSTU SIDABUI KECAMATAN ALOR SELATAN</v>
          </cell>
        </row>
        <row r="223">
          <cell r="E223" t="str">
            <v>224</v>
          </cell>
          <cell r="F223" t="str">
            <v>PUSTU MASAPA KEC. ALOR SELATAN</v>
          </cell>
        </row>
        <row r="224">
          <cell r="E224" t="str">
            <v>225</v>
          </cell>
          <cell r="F224" t="str">
            <v>PUSTU SIBERA</v>
          </cell>
        </row>
        <row r="226">
          <cell r="E226" t="str">
            <v>227</v>
          </cell>
          <cell r="F226" t="str">
            <v>PUSTU MADEMANG</v>
          </cell>
        </row>
        <row r="227">
          <cell r="E227" t="str">
            <v>228</v>
          </cell>
          <cell r="F227" t="str">
            <v>PUSTU PAITOKA/MARITAING</v>
          </cell>
        </row>
        <row r="228">
          <cell r="E228" t="str">
            <v>229</v>
          </cell>
          <cell r="F228" t="str">
            <v>PUSTU PADANG PANJANG</v>
          </cell>
        </row>
        <row r="229">
          <cell r="E229" t="str">
            <v>230</v>
          </cell>
          <cell r="F229" t="str">
            <v>PUSKESMAS PANDAI</v>
          </cell>
        </row>
        <row r="230">
          <cell r="E230" t="str">
            <v>231</v>
          </cell>
          <cell r="F230" t="str">
            <v>PUSTU BAKALANG</v>
          </cell>
        </row>
        <row r="231">
          <cell r="E231" t="str">
            <v>232</v>
          </cell>
          <cell r="F231" t="str">
            <v>PUSTU LIKUWATANG</v>
          </cell>
        </row>
        <row r="232">
          <cell r="E232" t="str">
            <v>233</v>
          </cell>
          <cell r="F232" t="str">
            <v>PUSKESMAS PEMBANTU ATING MELANG</v>
          </cell>
        </row>
        <row r="233">
          <cell r="E233" t="str">
            <v>234</v>
          </cell>
          <cell r="F233" t="str">
            <v>PUSTU WAIMI</v>
          </cell>
        </row>
        <row r="234">
          <cell r="E234" t="str">
            <v>235</v>
          </cell>
          <cell r="F234" t="str">
            <v>PUSTU TARAMANA</v>
          </cell>
        </row>
        <row r="235">
          <cell r="E235" t="str">
            <v>236</v>
          </cell>
          <cell r="F235" t="str">
            <v>PUSTU ADAGAE</v>
          </cell>
        </row>
        <row r="236">
          <cell r="E236" t="str">
            <v>237</v>
          </cell>
          <cell r="F236" t="str">
            <v>PUSKESMAS TAMAKH</v>
          </cell>
        </row>
        <row r="237">
          <cell r="E237" t="str">
            <v>238</v>
          </cell>
          <cell r="F237" t="str">
            <v>PUSTU MALIANG</v>
          </cell>
        </row>
        <row r="238">
          <cell r="E238" t="str">
            <v>239</v>
          </cell>
          <cell r="F238" t="str">
            <v>PUSTU MAUTA</v>
          </cell>
        </row>
        <row r="239">
          <cell r="E239" t="str">
            <v>240</v>
          </cell>
          <cell r="F239" t="str">
            <v>PUSTU PUNTARU</v>
          </cell>
        </row>
        <row r="240">
          <cell r="E240" t="str">
            <v>241</v>
          </cell>
          <cell r="F240" t="str">
            <v>PUSTU KALONDAMA  TENGAH</v>
          </cell>
        </row>
        <row r="241">
          <cell r="E241" t="str">
            <v>242</v>
          </cell>
          <cell r="F241" t="str">
            <v>PUSTU KANGGE</v>
          </cell>
        </row>
        <row r="242">
          <cell r="E242" t="str">
            <v>243</v>
          </cell>
          <cell r="F242" t="str">
            <v>PUSTU WELAI BARAT</v>
          </cell>
        </row>
        <row r="243">
          <cell r="E243" t="str">
            <v>244</v>
          </cell>
          <cell r="F243" t="str">
            <v>RSUD KALABAHI</v>
          </cell>
        </row>
        <row r="244">
          <cell r="E244" t="str">
            <v>245</v>
          </cell>
          <cell r="F244" t="str">
            <v>BADAN PENGELOLA PASAR DAN TERMINAL</v>
          </cell>
        </row>
        <row r="246">
          <cell r="E246" t="str">
            <v>247</v>
          </cell>
          <cell r="F246" t="str">
            <v>DIKNASCAM ABAL</v>
          </cell>
        </row>
        <row r="247">
          <cell r="E247" t="str">
            <v>248</v>
          </cell>
          <cell r="F247" t="str">
            <v>CAB. DINAS P &amp; K KEC. ABAD</v>
          </cell>
        </row>
        <row r="248">
          <cell r="E248" t="str">
            <v>249</v>
          </cell>
          <cell r="F248" t="str">
            <v>CAB. DINAS P &amp; K KEC. ALSEL</v>
          </cell>
        </row>
        <row r="249">
          <cell r="E249" t="str">
            <v>250</v>
          </cell>
          <cell r="F249" t="str">
            <v>CABANG DINAS P &amp; K KEC. ALOR TIMUR LAUT</v>
          </cell>
        </row>
        <row r="250">
          <cell r="E250" t="str">
            <v>251</v>
          </cell>
          <cell r="F250" t="str">
            <v>DINAS P &amp; K KECAMATAN PANTAR</v>
          </cell>
        </row>
        <row r="251">
          <cell r="E251" t="str">
            <v>252</v>
          </cell>
          <cell r="F251" t="str">
            <v>SD LB NEGERI MEBUNG</v>
          </cell>
        </row>
        <row r="252">
          <cell r="E252" t="str">
            <v>253</v>
          </cell>
          <cell r="F252" t="str">
            <v>SD INPRES TAMAL PUSI</v>
          </cell>
        </row>
        <row r="253">
          <cell r="E253" t="str">
            <v>254</v>
          </cell>
          <cell r="F253" t="str">
            <v>SD INPRES KALABAHI TENGAH VI</v>
          </cell>
        </row>
        <row r="254">
          <cell r="E254" t="str">
            <v>255</v>
          </cell>
          <cell r="F254" t="str">
            <v>PUSTU KIRALELA</v>
          </cell>
        </row>
        <row r="255">
          <cell r="E255" t="str">
            <v>256</v>
          </cell>
          <cell r="F255" t="str">
            <v>SD INPRES MURIABANG</v>
          </cell>
        </row>
        <row r="256">
          <cell r="E256" t="str">
            <v>257</v>
          </cell>
          <cell r="F256" t="str">
            <v>SLTP NEGERI MALI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6DDB1-559B-42AE-9315-F279B608C0BD}">
  <sheetPr>
    <tabColor rgb="FF00B050"/>
  </sheetPr>
  <dimension ref="A2:I122"/>
  <sheetViews>
    <sheetView tabSelected="1" view="pageBreakPreview" topLeftCell="B60" zoomScale="80" zoomScaleSheetLayoutView="80" workbookViewId="0">
      <selection activeCell="E52" sqref="E52"/>
    </sheetView>
  </sheetViews>
  <sheetFormatPr defaultColWidth="9.140625" defaultRowHeight="15" x14ac:dyDescent="0.25"/>
  <cols>
    <col min="1" max="1" width="10.7109375" style="1" hidden="1" customWidth="1"/>
    <col min="2" max="2" width="3.5703125" style="51" customWidth="1"/>
    <col min="3" max="3" width="63" style="2" customWidth="1"/>
    <col min="4" max="4" width="31.5703125" style="5" customWidth="1"/>
    <col min="5" max="5" width="29.7109375" style="6" customWidth="1"/>
    <col min="6" max="6" width="20.140625" style="6" bestFit="1" customWidth="1"/>
    <col min="7" max="7" width="27.42578125" style="6" customWidth="1"/>
    <col min="8" max="8" width="17" style="6" bestFit="1" customWidth="1"/>
    <col min="9" max="16384" width="9.140625" style="2"/>
  </cols>
  <sheetData>
    <row r="2" spans="1:8" x14ac:dyDescent="0.25">
      <c r="A2" s="61" t="s">
        <v>0</v>
      </c>
      <c r="B2" s="61"/>
      <c r="C2" s="61"/>
      <c r="D2" s="61"/>
    </row>
    <row r="3" spans="1:8" x14ac:dyDescent="0.25">
      <c r="A3" s="61" t="s">
        <v>120</v>
      </c>
      <c r="B3" s="61"/>
      <c r="C3" s="61"/>
      <c r="D3" s="61"/>
    </row>
    <row r="4" spans="1:8" x14ac:dyDescent="0.25">
      <c r="A4" s="61" t="s">
        <v>119</v>
      </c>
      <c r="B4" s="61"/>
      <c r="C4" s="61"/>
      <c r="D4" s="61"/>
    </row>
    <row r="5" spans="1:8" x14ac:dyDescent="0.25">
      <c r="A5" s="39"/>
      <c r="B5" s="50"/>
      <c r="C5" s="39"/>
      <c r="D5" s="37"/>
    </row>
    <row r="6" spans="1:8" x14ac:dyDescent="0.25">
      <c r="D6" s="7"/>
    </row>
    <row r="7" spans="1:8" s="8" customFormat="1" x14ac:dyDescent="0.2">
      <c r="A7" s="62" t="s">
        <v>1</v>
      </c>
      <c r="B7" s="52"/>
      <c r="C7" s="64" t="s">
        <v>2</v>
      </c>
      <c r="D7" s="64" t="s">
        <v>3</v>
      </c>
      <c r="E7" s="6"/>
      <c r="F7" s="6"/>
      <c r="G7" s="6"/>
      <c r="H7" s="6"/>
    </row>
    <row r="8" spans="1:8" s="8" customFormat="1" ht="20.25" customHeight="1" x14ac:dyDescent="0.2">
      <c r="A8" s="63"/>
      <c r="B8" s="52"/>
      <c r="C8" s="65"/>
      <c r="D8" s="65"/>
      <c r="E8" s="6"/>
      <c r="F8" s="6"/>
      <c r="G8" s="6"/>
      <c r="H8" s="6"/>
    </row>
    <row r="9" spans="1:8" ht="15.95" customHeight="1" x14ac:dyDescent="0.25">
      <c r="A9" s="46"/>
      <c r="B9" s="53"/>
      <c r="C9" s="9"/>
      <c r="D9" s="30"/>
    </row>
    <row r="10" spans="1:8" ht="15.95" customHeight="1" x14ac:dyDescent="0.25">
      <c r="A10" s="40">
        <v>1</v>
      </c>
      <c r="B10" s="54"/>
      <c r="C10" s="41" t="s">
        <v>4</v>
      </c>
      <c r="D10" s="42"/>
    </row>
    <row r="11" spans="1:8" ht="15.95" customHeight="1" x14ac:dyDescent="0.25">
      <c r="A11" s="40" t="s">
        <v>5</v>
      </c>
      <c r="B11" s="54"/>
      <c r="C11" s="43" t="s">
        <v>6</v>
      </c>
      <c r="D11" s="31">
        <f t="shared" ref="D11" si="0">SUM(D12:D15)</f>
        <v>27510338255.879101</v>
      </c>
    </row>
    <row r="12" spans="1:8" ht="15.95" customHeight="1" x14ac:dyDescent="0.25">
      <c r="A12" s="47" t="s">
        <v>7</v>
      </c>
      <c r="B12" s="55"/>
      <c r="C12" s="44" t="s">
        <v>116</v>
      </c>
      <c r="D12" s="32">
        <v>4687136702.1791</v>
      </c>
    </row>
    <row r="13" spans="1:8" ht="15.95" customHeight="1" x14ac:dyDescent="0.25">
      <c r="A13" s="47" t="s">
        <v>8</v>
      </c>
      <c r="B13" s="55"/>
      <c r="C13" s="45" t="s">
        <v>117</v>
      </c>
      <c r="D13" s="32">
        <v>2351188850</v>
      </c>
    </row>
    <row r="14" spans="1:8" ht="15.95" customHeight="1" x14ac:dyDescent="0.25">
      <c r="A14" s="47" t="s">
        <v>9</v>
      </c>
      <c r="B14" s="55"/>
      <c r="C14" s="45" t="s">
        <v>10</v>
      </c>
      <c r="D14" s="32">
        <v>5095758565</v>
      </c>
    </row>
    <row r="15" spans="1:8" ht="15.95" customHeight="1" x14ac:dyDescent="0.25">
      <c r="A15" s="47" t="s">
        <v>11</v>
      </c>
      <c r="B15" s="55"/>
      <c r="C15" s="45" t="s">
        <v>12</v>
      </c>
      <c r="D15" s="32">
        <v>15376254138.700001</v>
      </c>
    </row>
    <row r="16" spans="1:8" ht="15.95" customHeight="1" x14ac:dyDescent="0.25">
      <c r="A16" s="48"/>
      <c r="B16" s="56"/>
      <c r="C16" s="15"/>
      <c r="D16" s="32"/>
    </row>
    <row r="17" spans="1:9" s="4" customFormat="1" ht="15.95" customHeight="1" x14ac:dyDescent="0.25">
      <c r="A17" s="10" t="s">
        <v>13</v>
      </c>
      <c r="B17" s="57"/>
      <c r="C17" s="13" t="s">
        <v>14</v>
      </c>
      <c r="D17" s="14">
        <f t="shared" ref="D17" si="1">SUM(D18,D23,D24,D26)</f>
        <v>524332013693</v>
      </c>
      <c r="E17" s="6"/>
      <c r="F17" s="6"/>
      <c r="G17" s="6"/>
      <c r="H17" s="6"/>
      <c r="I17" s="2"/>
    </row>
    <row r="18" spans="1:9" s="4" customFormat="1" ht="15.95" customHeight="1" x14ac:dyDescent="0.25">
      <c r="A18" s="49" t="s">
        <v>15</v>
      </c>
      <c r="B18" s="58"/>
      <c r="C18" s="17" t="s">
        <v>16</v>
      </c>
      <c r="D18" s="34">
        <f t="shared" ref="D18" si="2">SUM(D19:D22)</f>
        <v>441182592682</v>
      </c>
      <c r="E18" s="6"/>
      <c r="F18" s="6"/>
      <c r="G18" s="6"/>
      <c r="H18" s="6"/>
      <c r="I18" s="2"/>
    </row>
    <row r="19" spans="1:9" s="4" customFormat="1" ht="15.95" customHeight="1" x14ac:dyDescent="0.25">
      <c r="A19" s="48" t="s">
        <v>17</v>
      </c>
      <c r="B19" s="56"/>
      <c r="C19" s="20" t="s">
        <v>106</v>
      </c>
      <c r="D19" s="32">
        <v>10904336557</v>
      </c>
      <c r="E19" s="6"/>
      <c r="F19" s="6"/>
      <c r="G19" s="6"/>
      <c r="H19" s="6"/>
      <c r="I19" s="2"/>
    </row>
    <row r="20" spans="1:9" s="4" customFormat="1" x14ac:dyDescent="0.25">
      <c r="A20" s="48" t="s">
        <v>18</v>
      </c>
      <c r="B20" s="56"/>
      <c r="C20" s="20" t="s">
        <v>107</v>
      </c>
      <c r="D20" s="32">
        <v>0</v>
      </c>
      <c r="E20" s="6"/>
      <c r="F20" s="6"/>
      <c r="G20" s="6"/>
      <c r="H20" s="6"/>
      <c r="I20" s="2"/>
    </row>
    <row r="21" spans="1:9" s="4" customFormat="1" ht="15.95" customHeight="1" x14ac:dyDescent="0.25">
      <c r="A21" s="48" t="s">
        <v>19</v>
      </c>
      <c r="B21" s="56"/>
      <c r="C21" s="20" t="s">
        <v>108</v>
      </c>
      <c r="D21" s="32">
        <v>329966452000</v>
      </c>
      <c r="E21" s="6"/>
      <c r="F21" s="6"/>
      <c r="G21" s="6"/>
      <c r="H21" s="6"/>
      <c r="I21" s="2"/>
    </row>
    <row r="22" spans="1:9" s="4" customFormat="1" ht="15.95" customHeight="1" x14ac:dyDescent="0.25">
      <c r="A22" s="48" t="s">
        <v>20</v>
      </c>
      <c r="B22" s="56"/>
      <c r="C22" s="20" t="s">
        <v>109</v>
      </c>
      <c r="D22" s="32">
        <v>100311804125</v>
      </c>
      <c r="E22" s="6"/>
      <c r="F22" s="6"/>
      <c r="G22" s="6"/>
      <c r="H22" s="6"/>
      <c r="I22" s="2"/>
    </row>
    <row r="23" spans="1:9" s="4" customFormat="1" ht="15.95" customHeight="1" x14ac:dyDescent="0.25">
      <c r="A23" s="49" t="s">
        <v>21</v>
      </c>
      <c r="B23" s="58"/>
      <c r="C23" s="38" t="s">
        <v>100</v>
      </c>
      <c r="D23" s="19">
        <v>0</v>
      </c>
      <c r="E23" s="6"/>
      <c r="F23" s="6"/>
      <c r="G23" s="6"/>
      <c r="H23" s="6"/>
      <c r="I23" s="2"/>
    </row>
    <row r="24" spans="1:9" s="4" customFormat="1" ht="15.95" customHeight="1" x14ac:dyDescent="0.25">
      <c r="A24" s="49" t="s">
        <v>22</v>
      </c>
      <c r="B24" s="58"/>
      <c r="C24" s="38" t="s">
        <v>102</v>
      </c>
      <c r="D24" s="35">
        <v>72937379000</v>
      </c>
      <c r="E24" s="6"/>
      <c r="F24" s="6"/>
      <c r="G24" s="6"/>
      <c r="H24" s="6"/>
      <c r="I24" s="2"/>
    </row>
    <row r="25" spans="1:9" s="4" customFormat="1" ht="15.95" customHeight="1" x14ac:dyDescent="0.25">
      <c r="A25" s="48"/>
      <c r="B25" s="56"/>
      <c r="C25" s="21"/>
      <c r="D25" s="12"/>
      <c r="E25" s="6"/>
      <c r="F25" s="6"/>
      <c r="G25" s="6"/>
      <c r="H25" s="6"/>
      <c r="I25" s="2"/>
    </row>
    <row r="26" spans="1:9" s="4" customFormat="1" ht="15.95" customHeight="1" x14ac:dyDescent="0.25">
      <c r="A26" s="49" t="s">
        <v>103</v>
      </c>
      <c r="B26" s="58"/>
      <c r="C26" s="17" t="s">
        <v>23</v>
      </c>
      <c r="D26" s="19">
        <f>D27</f>
        <v>10212042011</v>
      </c>
      <c r="E26" s="6"/>
      <c r="F26" s="6"/>
      <c r="G26" s="6"/>
      <c r="H26" s="6"/>
      <c r="I26" s="2"/>
    </row>
    <row r="27" spans="1:9" s="4" customFormat="1" ht="15.95" customHeight="1" x14ac:dyDescent="0.25">
      <c r="A27" s="48" t="s">
        <v>104</v>
      </c>
      <c r="B27" s="56"/>
      <c r="C27" s="20" t="s">
        <v>24</v>
      </c>
      <c r="D27" s="32">
        <v>10212042011</v>
      </c>
      <c r="E27" s="6"/>
      <c r="F27" s="6"/>
      <c r="G27" s="6"/>
      <c r="H27" s="6"/>
      <c r="I27" s="2"/>
    </row>
    <row r="28" spans="1:9" s="4" customFormat="1" ht="15.95" customHeight="1" x14ac:dyDescent="0.25">
      <c r="A28" s="48" t="s">
        <v>105</v>
      </c>
      <c r="B28" s="56"/>
      <c r="C28" s="20" t="s">
        <v>25</v>
      </c>
      <c r="D28" s="12">
        <v>0</v>
      </c>
      <c r="E28" s="6"/>
      <c r="F28" s="6"/>
      <c r="G28" s="6"/>
      <c r="H28" s="6"/>
      <c r="I28" s="2"/>
    </row>
    <row r="29" spans="1:9" s="4" customFormat="1" ht="15.95" customHeight="1" x14ac:dyDescent="0.25">
      <c r="A29" s="48"/>
      <c r="B29" s="56"/>
      <c r="C29" s="20"/>
      <c r="D29" s="12"/>
      <c r="E29" s="6"/>
      <c r="F29" s="6"/>
      <c r="G29" s="6"/>
      <c r="H29" s="6"/>
      <c r="I29" s="2"/>
    </row>
    <row r="30" spans="1:9" s="4" customFormat="1" ht="15.95" customHeight="1" x14ac:dyDescent="0.25">
      <c r="A30" s="10" t="s">
        <v>110</v>
      </c>
      <c r="B30" s="57"/>
      <c r="C30" s="13" t="s">
        <v>26</v>
      </c>
      <c r="D30" s="31">
        <f t="shared" ref="D30" si="3">SUM(D31:D33)</f>
        <v>11299711000</v>
      </c>
      <c r="E30" s="6"/>
      <c r="F30" s="6"/>
      <c r="G30" s="6"/>
      <c r="H30" s="6"/>
    </row>
    <row r="31" spans="1:9" s="4" customFormat="1" ht="15.95" customHeight="1" x14ac:dyDescent="0.25">
      <c r="A31" s="48" t="s">
        <v>111</v>
      </c>
      <c r="B31" s="56"/>
      <c r="C31" s="22" t="s">
        <v>27</v>
      </c>
      <c r="D31" s="32">
        <v>11299711000</v>
      </c>
      <c r="E31" s="6"/>
      <c r="F31" s="6"/>
      <c r="G31" s="6"/>
      <c r="H31" s="6"/>
    </row>
    <row r="32" spans="1:9" s="4" customFormat="1" ht="15.95" customHeight="1" x14ac:dyDescent="0.25">
      <c r="A32" s="48" t="s">
        <v>112</v>
      </c>
      <c r="B32" s="56"/>
      <c r="C32" s="22" t="s">
        <v>28</v>
      </c>
      <c r="D32" s="32">
        <v>0</v>
      </c>
      <c r="E32" s="6"/>
      <c r="F32" s="6"/>
      <c r="G32" s="6"/>
      <c r="H32" s="6"/>
    </row>
    <row r="33" spans="1:8" s="4" customFormat="1" ht="15.95" customHeight="1" x14ac:dyDescent="0.25">
      <c r="A33" s="48" t="s">
        <v>113</v>
      </c>
      <c r="B33" s="56"/>
      <c r="C33" s="22" t="s">
        <v>101</v>
      </c>
      <c r="D33" s="32">
        <v>0</v>
      </c>
      <c r="E33" s="6"/>
      <c r="F33" s="6"/>
      <c r="G33" s="6"/>
      <c r="H33" s="6"/>
    </row>
    <row r="34" spans="1:8" s="4" customFormat="1" ht="15.95" customHeight="1" x14ac:dyDescent="0.25">
      <c r="A34" s="48"/>
      <c r="B34" s="56"/>
      <c r="C34" s="16"/>
      <c r="D34" s="12"/>
      <c r="E34" s="6"/>
      <c r="F34" s="6"/>
      <c r="G34" s="6"/>
      <c r="H34" s="6"/>
    </row>
    <row r="35" spans="1:8" s="4" customFormat="1" ht="15.95" customHeight="1" x14ac:dyDescent="0.25">
      <c r="A35" s="49"/>
      <c r="B35" s="58"/>
      <c r="C35" s="23" t="s">
        <v>29</v>
      </c>
      <c r="D35" s="19">
        <f>D11+D17+D30</f>
        <v>563142062948.87915</v>
      </c>
      <c r="E35" s="6"/>
      <c r="F35" s="6"/>
      <c r="G35" s="6"/>
      <c r="H35" s="6"/>
    </row>
    <row r="36" spans="1:8" s="4" customFormat="1" ht="15.95" customHeight="1" x14ac:dyDescent="0.25">
      <c r="A36" s="48"/>
      <c r="B36" s="56"/>
      <c r="C36" s="24"/>
      <c r="D36" s="12">
        <v>563142062948.87915</v>
      </c>
      <c r="E36" s="6"/>
      <c r="F36" s="6"/>
      <c r="G36" s="6"/>
      <c r="H36" s="6"/>
    </row>
    <row r="37" spans="1:8" s="4" customFormat="1" ht="15.95" customHeight="1" x14ac:dyDescent="0.25">
      <c r="A37" s="10">
        <v>2</v>
      </c>
      <c r="B37" s="57"/>
      <c r="C37" s="11" t="s">
        <v>30</v>
      </c>
      <c r="D37" s="12"/>
      <c r="E37" s="6"/>
      <c r="F37" s="6"/>
      <c r="G37" s="6"/>
      <c r="H37" s="6"/>
    </row>
    <row r="38" spans="1:8" s="4" customFormat="1" ht="15.95" customHeight="1" x14ac:dyDescent="0.25">
      <c r="A38" s="10" t="s">
        <v>31</v>
      </c>
      <c r="B38" s="57"/>
      <c r="C38" s="11" t="s">
        <v>32</v>
      </c>
      <c r="D38" s="31">
        <f t="shared" ref="D38" si="4">SUM(D39:D45)</f>
        <v>379197227470</v>
      </c>
      <c r="E38" s="6"/>
      <c r="F38" s="6"/>
      <c r="G38" s="6"/>
      <c r="H38" s="6"/>
    </row>
    <row r="39" spans="1:8" s="4" customFormat="1" ht="15.95" customHeight="1" x14ac:dyDescent="0.25">
      <c r="A39" s="48" t="s">
        <v>33</v>
      </c>
      <c r="B39" s="56"/>
      <c r="C39" s="16" t="s">
        <v>34</v>
      </c>
      <c r="D39" s="32">
        <v>175453816583</v>
      </c>
      <c r="E39" s="6"/>
      <c r="F39" s="6"/>
      <c r="G39" s="6"/>
      <c r="H39" s="6"/>
    </row>
    <row r="40" spans="1:8" s="4" customFormat="1" ht="15.95" customHeight="1" x14ac:dyDescent="0.25">
      <c r="A40" s="48" t="s">
        <v>35</v>
      </c>
      <c r="B40" s="56"/>
      <c r="C40" s="16" t="s">
        <v>36</v>
      </c>
      <c r="D40" s="32">
        <v>170870437812</v>
      </c>
      <c r="E40" s="6"/>
      <c r="F40" s="6"/>
      <c r="G40" s="6"/>
      <c r="H40" s="6"/>
    </row>
    <row r="41" spans="1:8" s="4" customFormat="1" ht="15.95" customHeight="1" x14ac:dyDescent="0.25">
      <c r="A41" s="48" t="s">
        <v>37</v>
      </c>
      <c r="B41" s="56"/>
      <c r="C41" s="16" t="s">
        <v>38</v>
      </c>
      <c r="D41" s="32">
        <v>0</v>
      </c>
      <c r="E41" s="6"/>
      <c r="F41" s="6"/>
      <c r="G41" s="6"/>
      <c r="H41" s="6"/>
    </row>
    <row r="42" spans="1:8" s="4" customFormat="1" ht="15.95" customHeight="1" x14ac:dyDescent="0.25">
      <c r="A42" s="48" t="s">
        <v>39</v>
      </c>
      <c r="B42" s="56"/>
      <c r="C42" s="16" t="s">
        <v>40</v>
      </c>
      <c r="D42" s="32">
        <v>0</v>
      </c>
      <c r="E42" s="6"/>
      <c r="F42" s="6"/>
      <c r="G42" s="6"/>
      <c r="H42" s="6"/>
    </row>
    <row r="43" spans="1:8" s="4" customFormat="1" ht="15.95" customHeight="1" x14ac:dyDescent="0.25">
      <c r="A43" s="48" t="s">
        <v>41</v>
      </c>
      <c r="B43" s="56"/>
      <c r="C43" s="16" t="s">
        <v>42</v>
      </c>
      <c r="D43" s="32">
        <v>2924563075</v>
      </c>
      <c r="E43" s="6"/>
      <c r="F43" s="6"/>
      <c r="G43" s="6"/>
      <c r="H43" s="6"/>
    </row>
    <row r="44" spans="1:8" s="4" customFormat="1" ht="15.95" customHeight="1" x14ac:dyDescent="0.25">
      <c r="A44" s="48" t="s">
        <v>43</v>
      </c>
      <c r="B44" s="56"/>
      <c r="C44" s="16" t="s">
        <v>44</v>
      </c>
      <c r="D44" s="32">
        <v>29948410000</v>
      </c>
      <c r="E44" s="6"/>
      <c r="F44" s="6"/>
      <c r="G44" s="6"/>
      <c r="H44" s="6"/>
    </row>
    <row r="45" spans="1:8" s="4" customFormat="1" ht="15.95" customHeight="1" x14ac:dyDescent="0.25">
      <c r="A45" s="48"/>
      <c r="B45" s="56"/>
      <c r="C45" s="16"/>
      <c r="D45" s="12"/>
      <c r="E45" s="6"/>
      <c r="F45" s="6"/>
      <c r="G45" s="6"/>
      <c r="H45" s="6"/>
    </row>
    <row r="46" spans="1:8" s="4" customFormat="1" ht="15.95" customHeight="1" x14ac:dyDescent="0.25">
      <c r="A46" s="10" t="s">
        <v>45</v>
      </c>
      <c r="B46" s="57"/>
      <c r="C46" s="11" t="s">
        <v>46</v>
      </c>
      <c r="D46" s="31">
        <f t="shared" ref="D46" si="5">SUM(D47:D52)</f>
        <v>95596351296</v>
      </c>
      <c r="E46" s="6"/>
      <c r="F46" s="6"/>
      <c r="G46" s="6"/>
      <c r="H46" s="6"/>
    </row>
    <row r="47" spans="1:8" s="4" customFormat="1" ht="15.95" customHeight="1" x14ac:dyDescent="0.25">
      <c r="A47" s="48" t="s">
        <v>47</v>
      </c>
      <c r="B47" s="56"/>
      <c r="C47" s="16" t="s">
        <v>48</v>
      </c>
      <c r="D47" s="32">
        <v>0</v>
      </c>
      <c r="E47" s="6"/>
      <c r="F47" s="6"/>
      <c r="G47" s="6"/>
      <c r="H47" s="6"/>
    </row>
    <row r="48" spans="1:8" s="4" customFormat="1" ht="15.95" customHeight="1" x14ac:dyDescent="0.25">
      <c r="A48" s="48" t="s">
        <v>49</v>
      </c>
      <c r="B48" s="56"/>
      <c r="C48" s="16" t="s">
        <v>50</v>
      </c>
      <c r="D48" s="32">
        <v>20487502941</v>
      </c>
      <c r="E48" s="6"/>
      <c r="F48" s="6"/>
      <c r="G48" s="6"/>
      <c r="H48" s="6"/>
    </row>
    <row r="49" spans="1:8" s="4" customFormat="1" ht="15.95" customHeight="1" x14ac:dyDescent="0.25">
      <c r="A49" s="48" t="s">
        <v>51</v>
      </c>
      <c r="B49" s="56"/>
      <c r="C49" s="16" t="s">
        <v>52</v>
      </c>
      <c r="D49" s="32">
        <v>33895047416</v>
      </c>
      <c r="E49" s="6"/>
      <c r="F49" s="6"/>
      <c r="G49" s="6"/>
      <c r="H49" s="6"/>
    </row>
    <row r="50" spans="1:8" s="4" customFormat="1" ht="15.95" customHeight="1" x14ac:dyDescent="0.25">
      <c r="A50" s="48" t="s">
        <v>53</v>
      </c>
      <c r="B50" s="56"/>
      <c r="C50" s="16" t="s">
        <v>54</v>
      </c>
      <c r="D50" s="32">
        <v>40586552639</v>
      </c>
      <c r="E50" s="6"/>
      <c r="F50" s="6"/>
      <c r="G50" s="6"/>
      <c r="H50" s="6"/>
    </row>
    <row r="51" spans="1:8" s="4" customFormat="1" ht="15.95" customHeight="1" x14ac:dyDescent="0.25">
      <c r="A51" s="48" t="s">
        <v>55</v>
      </c>
      <c r="B51" s="56"/>
      <c r="C51" s="16" t="s">
        <v>56</v>
      </c>
      <c r="D51" s="32">
        <v>627248300</v>
      </c>
      <c r="E51" s="6"/>
      <c r="F51" s="6"/>
      <c r="G51" s="6"/>
      <c r="H51" s="6"/>
    </row>
    <row r="52" spans="1:8" s="4" customFormat="1" ht="15.95" customHeight="1" x14ac:dyDescent="0.25">
      <c r="A52" s="48" t="s">
        <v>57</v>
      </c>
      <c r="B52" s="56"/>
      <c r="C52" s="16" t="s">
        <v>58</v>
      </c>
      <c r="D52" s="32">
        <v>0</v>
      </c>
      <c r="E52" s="6"/>
      <c r="F52" s="6"/>
      <c r="G52" s="6"/>
      <c r="H52" s="6"/>
    </row>
    <row r="53" spans="1:8" s="4" customFormat="1" ht="15.95" customHeight="1" x14ac:dyDescent="0.25">
      <c r="A53" s="48"/>
      <c r="B53" s="56"/>
      <c r="C53" s="16"/>
      <c r="D53" s="12"/>
      <c r="E53" s="6"/>
      <c r="F53" s="6"/>
      <c r="G53" s="6"/>
      <c r="H53" s="6"/>
    </row>
    <row r="54" spans="1:8" s="4" customFormat="1" ht="15.95" customHeight="1" x14ac:dyDescent="0.25">
      <c r="A54" s="10" t="s">
        <v>59</v>
      </c>
      <c r="B54" s="57"/>
      <c r="C54" s="11" t="s">
        <v>60</v>
      </c>
      <c r="D54" s="31">
        <f>D55</f>
        <v>480941250</v>
      </c>
      <c r="E54" s="6"/>
      <c r="F54" s="6"/>
      <c r="G54" s="6"/>
      <c r="H54" s="6"/>
    </row>
    <row r="55" spans="1:8" s="4" customFormat="1" ht="15.95" customHeight="1" x14ac:dyDescent="0.25">
      <c r="A55" s="48" t="s">
        <v>61</v>
      </c>
      <c r="B55" s="56"/>
      <c r="C55" s="16" t="s">
        <v>62</v>
      </c>
      <c r="D55" s="32">
        <v>480941250</v>
      </c>
      <c r="E55" s="6"/>
      <c r="F55" s="6"/>
      <c r="G55" s="6"/>
      <c r="H55" s="6"/>
    </row>
    <row r="56" spans="1:8" s="4" customFormat="1" ht="15.95" customHeight="1" x14ac:dyDescent="0.25">
      <c r="A56" s="48"/>
      <c r="B56" s="56"/>
      <c r="C56" s="23"/>
      <c r="D56" s="12"/>
      <c r="E56" s="6"/>
      <c r="F56" s="6"/>
      <c r="G56" s="6"/>
      <c r="H56" s="6"/>
    </row>
    <row r="57" spans="1:8" s="4" customFormat="1" ht="15.95" customHeight="1" x14ac:dyDescent="0.25">
      <c r="A57" s="10" t="s">
        <v>114</v>
      </c>
      <c r="B57" s="57"/>
      <c r="C57" s="11" t="s">
        <v>115</v>
      </c>
      <c r="D57" s="36">
        <f t="shared" ref="D57" si="6">SUM(D58:D61)</f>
        <v>108415693271</v>
      </c>
      <c r="E57" s="6"/>
      <c r="F57" s="6"/>
      <c r="G57" s="6"/>
      <c r="H57" s="6"/>
    </row>
    <row r="58" spans="1:8" s="4" customFormat="1" ht="15.95" customHeight="1" x14ac:dyDescent="0.25">
      <c r="A58" s="48" t="s">
        <v>64</v>
      </c>
      <c r="B58" s="56"/>
      <c r="C58" s="16" t="s">
        <v>65</v>
      </c>
      <c r="D58" s="32">
        <v>442361235</v>
      </c>
      <c r="E58" s="6"/>
      <c r="F58" s="6"/>
      <c r="G58" s="6"/>
      <c r="H58" s="6"/>
    </row>
    <row r="59" spans="1:8" s="4" customFormat="1" ht="15.95" customHeight="1" x14ac:dyDescent="0.25">
      <c r="A59" s="48" t="s">
        <v>66</v>
      </c>
      <c r="B59" s="56"/>
      <c r="C59" s="16" t="s">
        <v>67</v>
      </c>
      <c r="D59" s="32">
        <v>218652836</v>
      </c>
      <c r="E59" s="6"/>
      <c r="F59" s="6"/>
      <c r="G59" s="6"/>
      <c r="H59" s="6"/>
    </row>
    <row r="60" spans="1:8" s="4" customFormat="1" ht="15.95" customHeight="1" x14ac:dyDescent="0.25">
      <c r="A60" s="48" t="s">
        <v>68</v>
      </c>
      <c r="B60" s="56"/>
      <c r="C60" s="16" t="s">
        <v>69</v>
      </c>
      <c r="D60" s="32">
        <v>107654679200</v>
      </c>
      <c r="E60" s="6"/>
      <c r="F60" s="6"/>
      <c r="G60" s="6"/>
      <c r="H60" s="6"/>
    </row>
    <row r="61" spans="1:8" s="4" customFormat="1" ht="15.95" customHeight="1" x14ac:dyDescent="0.25">
      <c r="A61" s="48" t="s">
        <v>70</v>
      </c>
      <c r="B61" s="56"/>
      <c r="C61" s="16" t="s">
        <v>71</v>
      </c>
      <c r="D61" s="32">
        <v>100000000</v>
      </c>
      <c r="E61" s="6"/>
      <c r="F61" s="6"/>
      <c r="G61" s="6"/>
      <c r="H61" s="6"/>
    </row>
    <row r="62" spans="1:8" s="4" customFormat="1" ht="15.95" customHeight="1" x14ac:dyDescent="0.25">
      <c r="A62" s="48"/>
      <c r="B62" s="56"/>
      <c r="C62" s="16"/>
      <c r="D62" s="12"/>
      <c r="E62" s="6"/>
      <c r="F62" s="6"/>
      <c r="G62" s="6"/>
      <c r="H62" s="6"/>
    </row>
    <row r="63" spans="1:8" s="4" customFormat="1" ht="15.95" customHeight="1" x14ac:dyDescent="0.25">
      <c r="A63" s="48"/>
      <c r="B63" s="56"/>
      <c r="C63" s="23" t="s">
        <v>63</v>
      </c>
      <c r="D63" s="18">
        <f t="shared" ref="D63" si="7">D57+D54+D46+D38</f>
        <v>583690213287</v>
      </c>
      <c r="E63" s="6"/>
      <c r="F63" s="6"/>
      <c r="G63" s="6"/>
      <c r="H63" s="6"/>
    </row>
    <row r="64" spans="1:8" s="4" customFormat="1" ht="15.95" customHeight="1" x14ac:dyDescent="0.25">
      <c r="A64" s="48"/>
      <c r="B64" s="56"/>
      <c r="C64" s="23" t="s">
        <v>72</v>
      </c>
      <c r="D64" s="18">
        <f t="shared" ref="D64" si="8">D35-D63</f>
        <v>-20548150338.12085</v>
      </c>
      <c r="E64" s="6"/>
      <c r="F64" s="6"/>
      <c r="G64" s="6"/>
      <c r="H64" s="6"/>
    </row>
    <row r="65" spans="1:8" s="4" customFormat="1" ht="15.95" customHeight="1" x14ac:dyDescent="0.25">
      <c r="A65" s="48"/>
      <c r="B65" s="56"/>
      <c r="C65" s="23"/>
      <c r="D65" s="19"/>
      <c r="E65" s="6"/>
      <c r="F65" s="6"/>
      <c r="G65" s="6"/>
      <c r="H65" s="6"/>
    </row>
    <row r="66" spans="1:8" s="4" customFormat="1" ht="15.95" customHeight="1" x14ac:dyDescent="0.25">
      <c r="A66" s="10">
        <v>3</v>
      </c>
      <c r="B66" s="57"/>
      <c r="C66" s="25" t="s">
        <v>73</v>
      </c>
      <c r="D66" s="12"/>
      <c r="E66" s="6"/>
      <c r="F66" s="6"/>
      <c r="G66" s="6"/>
      <c r="H66" s="6"/>
    </row>
    <row r="67" spans="1:8" s="4" customFormat="1" ht="15.95" customHeight="1" x14ac:dyDescent="0.25">
      <c r="A67" s="10" t="s">
        <v>74</v>
      </c>
      <c r="B67" s="57"/>
      <c r="C67" s="25" t="s">
        <v>75</v>
      </c>
      <c r="D67" s="12"/>
      <c r="E67" s="6"/>
      <c r="F67" s="6"/>
      <c r="G67" s="6"/>
      <c r="H67" s="6"/>
    </row>
    <row r="68" spans="1:8" s="4" customFormat="1" ht="15.95" customHeight="1" x14ac:dyDescent="0.25">
      <c r="A68" s="48" t="s">
        <v>76</v>
      </c>
      <c r="B68" s="56"/>
      <c r="C68" s="26" t="s">
        <v>118</v>
      </c>
      <c r="D68" s="32">
        <v>37150082481.370003</v>
      </c>
      <c r="E68" s="6"/>
      <c r="F68" s="6"/>
      <c r="G68" s="6"/>
      <c r="H68" s="6"/>
    </row>
    <row r="69" spans="1:8" s="4" customFormat="1" ht="15.95" customHeight="1" x14ac:dyDescent="0.25">
      <c r="A69" s="48" t="s">
        <v>77</v>
      </c>
      <c r="B69" s="56"/>
      <c r="C69" s="26" t="s">
        <v>78</v>
      </c>
      <c r="D69" s="32">
        <v>0</v>
      </c>
      <c r="E69" s="6"/>
      <c r="F69" s="6"/>
      <c r="G69" s="6"/>
      <c r="H69" s="6"/>
    </row>
    <row r="70" spans="1:8" s="4" customFormat="1" ht="15.95" customHeight="1" x14ac:dyDescent="0.25">
      <c r="A70" s="48" t="s">
        <v>79</v>
      </c>
      <c r="B70" s="56"/>
      <c r="C70" s="26" t="s">
        <v>80</v>
      </c>
      <c r="D70" s="32">
        <v>0</v>
      </c>
      <c r="E70" s="6"/>
      <c r="F70" s="6"/>
      <c r="G70" s="6"/>
      <c r="H70" s="6"/>
    </row>
    <row r="71" spans="1:8" s="4" customFormat="1" ht="15.95" customHeight="1" x14ac:dyDescent="0.25">
      <c r="A71" s="48" t="s">
        <v>81</v>
      </c>
      <c r="B71" s="56"/>
      <c r="C71" s="26" t="s">
        <v>82</v>
      </c>
      <c r="D71" s="32">
        <v>0</v>
      </c>
      <c r="E71" s="6"/>
      <c r="F71" s="6"/>
      <c r="G71" s="6"/>
      <c r="H71" s="6"/>
    </row>
    <row r="72" spans="1:8" s="4" customFormat="1" ht="15.95" customHeight="1" x14ac:dyDescent="0.25">
      <c r="A72" s="48" t="s">
        <v>83</v>
      </c>
      <c r="B72" s="56"/>
      <c r="C72" s="26" t="s">
        <v>84</v>
      </c>
      <c r="D72" s="32">
        <v>500000</v>
      </c>
      <c r="E72" s="6"/>
      <c r="F72" s="6"/>
      <c r="G72" s="6"/>
      <c r="H72" s="6"/>
    </row>
    <row r="73" spans="1:8" s="4" customFormat="1" ht="15.95" customHeight="1" x14ac:dyDescent="0.25">
      <c r="A73" s="48" t="s">
        <v>85</v>
      </c>
      <c r="B73" s="56"/>
      <c r="C73" s="26" t="s">
        <v>86</v>
      </c>
      <c r="D73" s="12">
        <v>0</v>
      </c>
      <c r="E73" s="6"/>
      <c r="F73" s="6"/>
      <c r="G73" s="6"/>
      <c r="H73" s="6"/>
    </row>
    <row r="74" spans="1:8" s="4" customFormat="1" ht="15.95" customHeight="1" x14ac:dyDescent="0.25">
      <c r="A74" s="49"/>
      <c r="B74" s="58"/>
      <c r="C74" s="23" t="s">
        <v>75</v>
      </c>
      <c r="D74" s="19">
        <f t="shared" ref="D74" si="9">SUM(D68:D73)</f>
        <v>37150582481.370003</v>
      </c>
      <c r="E74" s="6"/>
      <c r="F74" s="6"/>
      <c r="G74" s="6"/>
      <c r="H74" s="6"/>
    </row>
    <row r="75" spans="1:8" s="4" customFormat="1" ht="15.95" customHeight="1" x14ac:dyDescent="0.25">
      <c r="A75" s="49"/>
      <c r="B75" s="58"/>
      <c r="C75" s="23"/>
      <c r="D75" s="19"/>
      <c r="E75" s="6"/>
      <c r="F75" s="6"/>
      <c r="G75" s="6"/>
      <c r="H75" s="6"/>
    </row>
    <row r="76" spans="1:8" s="4" customFormat="1" ht="15.95" customHeight="1" x14ac:dyDescent="0.25">
      <c r="A76" s="10" t="s">
        <v>87</v>
      </c>
      <c r="B76" s="57"/>
      <c r="C76" s="25" t="s">
        <v>88</v>
      </c>
      <c r="D76" s="33"/>
      <c r="E76" s="6"/>
      <c r="F76" s="6"/>
      <c r="G76" s="6"/>
      <c r="H76" s="6"/>
    </row>
    <row r="77" spans="1:8" s="4" customFormat="1" ht="15.95" customHeight="1" x14ac:dyDescent="0.25">
      <c r="A77" s="48" t="s">
        <v>89</v>
      </c>
      <c r="B77" s="56"/>
      <c r="C77" s="26" t="s">
        <v>90</v>
      </c>
      <c r="D77" s="32">
        <v>0</v>
      </c>
      <c r="E77" s="6"/>
      <c r="F77" s="6"/>
      <c r="G77" s="6"/>
      <c r="H77" s="6"/>
    </row>
    <row r="78" spans="1:8" s="4" customFormat="1" ht="15.95" customHeight="1" x14ac:dyDescent="0.25">
      <c r="A78" s="48" t="s">
        <v>91</v>
      </c>
      <c r="B78" s="56"/>
      <c r="C78" s="26" t="s">
        <v>92</v>
      </c>
      <c r="D78" s="32">
        <v>6000000000</v>
      </c>
      <c r="E78" s="6"/>
      <c r="F78" s="6"/>
      <c r="G78" s="6"/>
      <c r="H78" s="6"/>
    </row>
    <row r="79" spans="1:8" s="4" customFormat="1" ht="15.95" customHeight="1" x14ac:dyDescent="0.25">
      <c r="A79" s="48" t="s">
        <v>93</v>
      </c>
      <c r="B79" s="56"/>
      <c r="C79" s="26" t="s">
        <v>94</v>
      </c>
      <c r="D79" s="32">
        <v>0</v>
      </c>
      <c r="E79" s="6"/>
      <c r="F79" s="6"/>
      <c r="G79" s="6"/>
      <c r="H79" s="6"/>
    </row>
    <row r="80" spans="1:8" s="4" customFormat="1" ht="15.95" customHeight="1" x14ac:dyDescent="0.25">
      <c r="A80" s="48" t="s">
        <v>95</v>
      </c>
      <c r="B80" s="56"/>
      <c r="C80" s="26" t="s">
        <v>96</v>
      </c>
      <c r="D80" s="32">
        <v>0</v>
      </c>
      <c r="E80" s="6"/>
      <c r="F80" s="6"/>
      <c r="G80" s="6"/>
      <c r="H80" s="6"/>
    </row>
    <row r="81" spans="1:9" s="4" customFormat="1" ht="15.95" customHeight="1" x14ac:dyDescent="0.25">
      <c r="A81" s="48"/>
      <c r="B81" s="56"/>
      <c r="C81" s="23" t="s">
        <v>88</v>
      </c>
      <c r="D81" s="34">
        <f t="shared" ref="D81" si="10">SUM(D77:D80)</f>
        <v>6000000000</v>
      </c>
      <c r="E81" s="6"/>
      <c r="F81" s="6"/>
      <c r="G81" s="6"/>
      <c r="H81" s="6"/>
    </row>
    <row r="82" spans="1:9" s="4" customFormat="1" ht="15.95" customHeight="1" x14ac:dyDescent="0.25">
      <c r="A82" s="48"/>
      <c r="B82" s="56"/>
      <c r="C82" s="23"/>
      <c r="D82" s="19"/>
      <c r="E82" s="6"/>
      <c r="F82" s="6"/>
      <c r="G82" s="6"/>
      <c r="H82" s="6"/>
    </row>
    <row r="83" spans="1:9" s="4" customFormat="1" ht="15.95" customHeight="1" x14ac:dyDescent="0.25">
      <c r="A83" s="48"/>
      <c r="B83" s="56"/>
      <c r="C83" s="23" t="s">
        <v>97</v>
      </c>
      <c r="D83" s="19">
        <f t="shared" ref="D83" si="11">D74-D81</f>
        <v>31150582481.370003</v>
      </c>
      <c r="E83" s="6"/>
      <c r="F83" s="6"/>
      <c r="G83" s="6"/>
      <c r="H83" s="6"/>
    </row>
    <row r="84" spans="1:9" s="4" customFormat="1" ht="15.95" customHeight="1" x14ac:dyDescent="0.25">
      <c r="A84" s="48"/>
      <c r="B84" s="56"/>
      <c r="C84" s="23"/>
      <c r="D84" s="19"/>
      <c r="E84" s="6"/>
      <c r="F84" s="6"/>
      <c r="G84" s="6"/>
      <c r="H84" s="6"/>
    </row>
    <row r="85" spans="1:9" s="4" customFormat="1" ht="15.95" customHeight="1" x14ac:dyDescent="0.25">
      <c r="A85" s="10" t="s">
        <v>98</v>
      </c>
      <c r="B85" s="57"/>
      <c r="C85" s="25" t="s">
        <v>99</v>
      </c>
      <c r="D85" s="19">
        <f t="shared" ref="D85" si="12">D64+D83</f>
        <v>10602432143.249153</v>
      </c>
      <c r="E85" s="6"/>
      <c r="F85" s="6"/>
      <c r="G85" s="6"/>
      <c r="H85" s="6"/>
    </row>
    <row r="86" spans="1:9" s="4" customFormat="1" ht="15.95" customHeight="1" x14ac:dyDescent="0.25">
      <c r="A86" s="27"/>
      <c r="B86" s="59"/>
      <c r="C86" s="28"/>
      <c r="D86" s="5"/>
      <c r="E86" s="6"/>
      <c r="F86" s="6"/>
      <c r="G86" s="6"/>
      <c r="H86" s="6"/>
    </row>
    <row r="87" spans="1:9" s="4" customFormat="1" x14ac:dyDescent="0.25">
      <c r="A87" s="1"/>
      <c r="B87" s="51"/>
      <c r="C87" s="2"/>
      <c r="D87" s="5"/>
      <c r="E87" s="6"/>
      <c r="F87" s="6"/>
      <c r="G87" s="6"/>
      <c r="H87" s="6"/>
    </row>
    <row r="88" spans="1:9" s="4" customFormat="1" x14ac:dyDescent="0.25">
      <c r="A88" s="1"/>
      <c r="B88" s="51"/>
      <c r="C88" s="2"/>
      <c r="D88" s="5"/>
      <c r="E88" s="6"/>
      <c r="F88" s="6"/>
      <c r="G88" s="6"/>
      <c r="H88" s="6"/>
    </row>
    <row r="89" spans="1:9" s="4" customFormat="1" x14ac:dyDescent="0.25">
      <c r="A89" s="1"/>
      <c r="B89" s="51"/>
      <c r="C89" s="2"/>
      <c r="D89" s="5"/>
      <c r="E89" s="6"/>
      <c r="F89" s="6"/>
      <c r="G89" s="6"/>
      <c r="H89" s="6"/>
    </row>
    <row r="90" spans="1:9" s="4" customFormat="1" x14ac:dyDescent="0.25">
      <c r="A90" s="1"/>
      <c r="B90" s="51"/>
      <c r="C90" s="2"/>
      <c r="D90" s="5"/>
      <c r="E90" s="6"/>
      <c r="F90" s="6"/>
      <c r="G90" s="6"/>
      <c r="H90" s="6"/>
    </row>
    <row r="91" spans="1:9" s="4" customFormat="1" x14ac:dyDescent="0.25">
      <c r="A91" s="1"/>
      <c r="B91" s="51"/>
      <c r="C91" s="2"/>
      <c r="D91" s="5"/>
      <c r="E91" s="6"/>
      <c r="F91" s="6"/>
      <c r="G91" s="6"/>
      <c r="H91" s="6"/>
    </row>
    <row r="92" spans="1:9" s="4" customFormat="1" x14ac:dyDescent="0.25">
      <c r="A92" s="1"/>
      <c r="B92" s="51"/>
      <c r="C92" s="2"/>
      <c r="D92" s="5"/>
      <c r="E92" s="6"/>
      <c r="F92" s="6"/>
      <c r="G92" s="6"/>
      <c r="H92" s="6"/>
    </row>
    <row r="93" spans="1:9" s="4" customFormat="1" x14ac:dyDescent="0.25">
      <c r="A93" s="1"/>
      <c r="B93" s="51"/>
      <c r="C93" s="2"/>
      <c r="D93" s="5"/>
      <c r="E93" s="6"/>
      <c r="F93" s="6"/>
      <c r="G93" s="6"/>
      <c r="H93" s="6"/>
    </row>
    <row r="94" spans="1:9" s="4" customFormat="1" hidden="1" x14ac:dyDescent="0.25">
      <c r="A94" s="1"/>
      <c r="B94" s="51"/>
      <c r="C94" s="2"/>
      <c r="D94" s="5"/>
      <c r="E94" s="6"/>
      <c r="F94" s="6"/>
      <c r="G94" s="6"/>
      <c r="H94" s="6"/>
    </row>
    <row r="95" spans="1:9" s="4" customFormat="1" hidden="1" x14ac:dyDescent="0.25">
      <c r="A95" s="1"/>
      <c r="B95" s="51"/>
      <c r="C95" s="2"/>
      <c r="D95" s="5"/>
      <c r="E95" s="6"/>
      <c r="F95" s="6"/>
      <c r="G95" s="6"/>
      <c r="H95" s="6"/>
    </row>
    <row r="96" spans="1:9" s="4" customFormat="1" hidden="1" x14ac:dyDescent="0.25">
      <c r="A96" s="1"/>
      <c r="B96" s="51"/>
      <c r="C96" s="2"/>
      <c r="D96" s="5"/>
      <c r="E96" s="6"/>
      <c r="F96" s="6"/>
      <c r="G96" s="6"/>
      <c r="H96" s="6"/>
      <c r="I96" s="2"/>
    </row>
    <row r="100" spans="1:8" s="4" customFormat="1" x14ac:dyDescent="0.25">
      <c r="A100" s="1"/>
      <c r="B100" s="51"/>
      <c r="C100" s="2"/>
      <c r="D100" s="5"/>
      <c r="E100" s="6"/>
      <c r="F100" s="6"/>
      <c r="G100" s="6"/>
      <c r="H100" s="6"/>
    </row>
    <row r="101" spans="1:8" s="4" customFormat="1" x14ac:dyDescent="0.25">
      <c r="A101" s="29"/>
      <c r="B101" s="60"/>
      <c r="D101" s="5"/>
      <c r="E101" s="5"/>
      <c r="F101" s="5"/>
      <c r="G101" s="5"/>
      <c r="H101" s="5"/>
    </row>
    <row r="102" spans="1:8" s="4" customFormat="1" x14ac:dyDescent="0.25">
      <c r="A102" s="29"/>
      <c r="B102" s="60"/>
      <c r="D102" s="5"/>
      <c r="E102" s="5"/>
      <c r="F102" s="5"/>
      <c r="G102" s="5"/>
      <c r="H102" s="5"/>
    </row>
    <row r="103" spans="1:8" s="4" customFormat="1" x14ac:dyDescent="0.25">
      <c r="A103" s="29"/>
      <c r="B103" s="60"/>
      <c r="D103" s="5"/>
      <c r="E103" s="5"/>
      <c r="F103" s="5"/>
      <c r="G103" s="5"/>
      <c r="H103" s="5"/>
    </row>
    <row r="104" spans="1:8" s="4" customFormat="1" x14ac:dyDescent="0.25">
      <c r="A104" s="29"/>
      <c r="B104" s="60"/>
      <c r="D104" s="5"/>
      <c r="E104" s="5"/>
      <c r="F104" s="5"/>
      <c r="G104" s="5"/>
      <c r="H104" s="5"/>
    </row>
    <row r="105" spans="1:8" s="4" customFormat="1" x14ac:dyDescent="0.25">
      <c r="A105" s="29"/>
      <c r="B105" s="60"/>
      <c r="D105" s="5"/>
      <c r="E105" s="5"/>
      <c r="F105" s="5"/>
      <c r="G105" s="5"/>
      <c r="H105" s="5"/>
    </row>
    <row r="106" spans="1:8" s="4" customFormat="1" x14ac:dyDescent="0.25">
      <c r="A106" s="29"/>
      <c r="B106" s="60"/>
      <c r="D106" s="5"/>
      <c r="E106" s="5"/>
      <c r="F106" s="5"/>
      <c r="G106" s="5"/>
      <c r="H106" s="5"/>
    </row>
    <row r="107" spans="1:8" s="4" customFormat="1" x14ac:dyDescent="0.25">
      <c r="A107" s="29"/>
      <c r="B107" s="60"/>
      <c r="D107" s="5"/>
      <c r="E107" s="5"/>
      <c r="F107" s="5"/>
      <c r="G107" s="5"/>
      <c r="H107" s="5"/>
    </row>
    <row r="108" spans="1:8" s="4" customFormat="1" x14ac:dyDescent="0.25">
      <c r="A108" s="29"/>
      <c r="B108" s="60"/>
      <c r="D108" s="5"/>
      <c r="E108" s="5"/>
      <c r="F108" s="5"/>
      <c r="G108" s="5"/>
      <c r="H108" s="5"/>
    </row>
    <row r="109" spans="1:8" s="4" customFormat="1" x14ac:dyDescent="0.25">
      <c r="A109" s="29"/>
      <c r="B109" s="60"/>
      <c r="D109" s="5"/>
      <c r="E109" s="5"/>
      <c r="F109" s="5"/>
      <c r="G109" s="5"/>
      <c r="H109" s="5"/>
    </row>
    <row r="110" spans="1:8" s="4" customFormat="1" x14ac:dyDescent="0.25">
      <c r="A110" s="29"/>
      <c r="B110" s="60"/>
      <c r="D110" s="5"/>
      <c r="E110" s="5"/>
      <c r="F110" s="5"/>
      <c r="G110" s="5"/>
      <c r="H110" s="5"/>
    </row>
    <row r="111" spans="1:8" s="4" customFormat="1" x14ac:dyDescent="0.25">
      <c r="A111" s="29"/>
      <c r="B111" s="60"/>
      <c r="D111" s="5"/>
      <c r="E111" s="5"/>
      <c r="F111" s="5"/>
      <c r="G111" s="5"/>
      <c r="H111" s="5"/>
    </row>
    <row r="122" spans="1:8" s="3" customFormat="1" x14ac:dyDescent="0.25">
      <c r="A122" s="1"/>
      <c r="B122" s="51"/>
      <c r="C122" s="2"/>
      <c r="D122" s="5"/>
      <c r="E122" s="6"/>
      <c r="F122" s="6"/>
      <c r="G122" s="6"/>
      <c r="H122" s="6"/>
    </row>
  </sheetData>
  <mergeCells count="6">
    <mergeCell ref="A2:D2"/>
    <mergeCell ref="A3:D3"/>
    <mergeCell ref="A4:D4"/>
    <mergeCell ref="A7:A8"/>
    <mergeCell ref="C7:C8"/>
    <mergeCell ref="D7:D8"/>
  </mergeCells>
  <printOptions horizontalCentered="1"/>
  <pageMargins left="0.39370078740157499" right="0.196850393700787" top="0.98425196850393704" bottom="1.1811023622047201" header="0.31496062992126" footer="1.37795275590551"/>
  <pageSetup paperSize="5" scale="65" orientation="portrait" r:id="rId1"/>
  <rowBreaks count="1" manualBreakCount="1">
    <brk id="4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REALISASI APBD TA 2021</vt:lpstr>
      <vt:lpstr>'REALISASI APBD TA 2021'!Print_Area</vt:lpstr>
      <vt:lpstr>'REALISASI APBD TA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Akuntansi</dc:creator>
  <cp:lastModifiedBy>Lenovo</cp:lastModifiedBy>
  <cp:lastPrinted>2022-06-07T19:30:08Z</cp:lastPrinted>
  <dcterms:created xsi:type="dcterms:W3CDTF">2022-01-31T06:06:24Z</dcterms:created>
  <dcterms:modified xsi:type="dcterms:W3CDTF">2022-06-24T16:54:49Z</dcterms:modified>
</cp:coreProperties>
</file>