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FGD 2021" sheetId="1" r:id="rId1"/>
  </sheets>
  <definedNames>
    <definedName name="_xlnm.Print_Area" localSheetId="0">'FGD 2021'!$A$1:$L$226</definedName>
  </definedNames>
  <calcPr fullCalcOnLoad="1"/>
</workbook>
</file>

<file path=xl/sharedStrings.xml><?xml version="1.0" encoding="utf-8"?>
<sst xmlns="http://schemas.openxmlformats.org/spreadsheetml/2006/main" count="324" uniqueCount="108">
  <si>
    <t>Luas Panen, Produksi, dan Produktivitas Padi menurut Kecamatan di Kabupaten Sumba Tengah, 2020</t>
  </si>
  <si>
    <t>Harvested Area, Productivity and Production of Paddy by  Subdistrict in Sumba Tengah Regegency, 2020</t>
  </si>
  <si>
    <t>PERTANIAN</t>
  </si>
  <si>
    <t>AGRICULTURE</t>
  </si>
  <si>
    <t>Kecamatan</t>
  </si>
  <si>
    <t>Subdistrict</t>
  </si>
  <si>
    <t>(1)</t>
  </si>
  <si>
    <t>(2)</t>
  </si>
  <si>
    <t>(3)</t>
  </si>
  <si>
    <t>(4)</t>
  </si>
  <si>
    <t>Katikutana</t>
  </si>
  <si>
    <t>Katikutana Selatan</t>
  </si>
  <si>
    <t>Umbu Ratu Nggay Barat</t>
  </si>
  <si>
    <t>Umbu Ratu Nggay</t>
  </si>
  <si>
    <t>Mamboro</t>
  </si>
  <si>
    <t>Sumba Tengah</t>
  </si>
  <si>
    <t>Luas Panen (ha)</t>
  </si>
  <si>
    <t>Harvested Area</t>
  </si>
  <si>
    <t>Produksi (ton)</t>
  </si>
  <si>
    <t>Production</t>
  </si>
  <si>
    <t>Produktivitas (ton/ha)</t>
  </si>
  <si>
    <t>Productivity (ton/ha)</t>
  </si>
  <si>
    <t xml:space="preserve">: </t>
  </si>
  <si>
    <r>
      <t>Sumber/</t>
    </r>
    <r>
      <rPr>
        <i/>
        <sz val="9"/>
        <color indexed="8"/>
        <rFont val="Arial"/>
        <family val="2"/>
      </rPr>
      <t>Source</t>
    </r>
  </si>
  <si>
    <r>
      <t>Dinas Tanaman Pangan, Hortikultura, dan Perkebunan Kabupaten Sumba Tengah/</t>
    </r>
    <r>
      <rPr>
        <i/>
        <sz val="9"/>
        <color indexed="8"/>
        <rFont val="Arial"/>
        <family val="2"/>
      </rPr>
      <t>Food Crops. Horticulture and Estate of Sumba Tengah Regency</t>
    </r>
  </si>
  <si>
    <t>Production (ton)</t>
  </si>
  <si>
    <r>
      <t>Kedelai/</t>
    </r>
    <r>
      <rPr>
        <b/>
        <i/>
        <sz val="11"/>
        <color indexed="8"/>
        <rFont val="Arial"/>
        <family val="2"/>
      </rPr>
      <t>Saybeans</t>
    </r>
  </si>
  <si>
    <r>
      <t>Jagung</t>
    </r>
    <r>
      <rPr>
        <b/>
        <i/>
        <sz val="11"/>
        <color indexed="8"/>
        <rFont val="Arial"/>
        <family val="2"/>
      </rPr>
      <t>/Maize</t>
    </r>
  </si>
  <si>
    <t>(5)</t>
  </si>
  <si>
    <t>Jumlah</t>
  </si>
  <si>
    <t>Total</t>
  </si>
  <si>
    <t>Ladang/Huma</t>
  </si>
  <si>
    <t>Shifting Cultivation</t>
  </si>
  <si>
    <t xml:space="preserve">Sementara Tidak </t>
  </si>
  <si>
    <t>Diusahakan</t>
  </si>
  <si>
    <t>Temporary Unused</t>
  </si>
  <si>
    <t>Tegal/Kebun</t>
  </si>
  <si>
    <t>Dry Field/Garden</t>
  </si>
  <si>
    <t>Luas Panen (ha) dan Produksi (ton) Jagung dan Kedelai menurut Kecamatan di Kabupaten Sumba Tengah, 2020</t>
  </si>
  <si>
    <t>Harvested Area (ha), and Production (ton) 0f Maize and Soybeans by  Subdistrict in Sumba Tengah Regegency, 2020</t>
  </si>
  <si>
    <t>Luas Lahan Sawah menurut Kecamatan di Kabupaten Sumba Tengah, 2020</t>
  </si>
  <si>
    <t>Area Of Wetland by Subdistrict in Sumba Tengah Regency, 2020</t>
  </si>
  <si>
    <t>Luas Lahan Tegal/Kebun, Ladang/Huma, dan Lahan yang sementara Tidak Diusahakan menurut Kecamatan di Kabupaten Sumba Tengah (ha), 2020</t>
  </si>
  <si>
    <t>Area Of Dry Field/Garden, Shifting Cultivation, Land and Temporarily Unused Land by  Subdistrict in Sumba Tengah Regegency (ha), 2020</t>
  </si>
  <si>
    <t>Harvested Area Of Peanut, Mungbean, Cassava, and Sweet Potato by Subdistrict in Sumba Tengah Regency (ha),2020</t>
  </si>
  <si>
    <t>Kacang Tanah</t>
  </si>
  <si>
    <t>Peanut</t>
  </si>
  <si>
    <t>Kacang Hijau</t>
  </si>
  <si>
    <t>Mungbean</t>
  </si>
  <si>
    <t>Ubi Kayu</t>
  </si>
  <si>
    <t>Cassava</t>
  </si>
  <si>
    <t>Ubi Jalar</t>
  </si>
  <si>
    <t>Sweet Potato</t>
  </si>
  <si>
    <t>Produksi Kacang Tanah, Kacang Hijau, Ubi Kayu, Ubi Jalar menurut Kecamatan di Kabupaten Sumba Tengah (ton), 2020</t>
  </si>
  <si>
    <t>Production of Peanut, Mungbean, Cassava, and Sweet Potato by  Subdistrict in Sumba Tengah Regegency (ton), 2020</t>
  </si>
  <si>
    <t>Luas Panen Kacang Tanah, Kacang Hijau, Ubi Kayu, Ubi Jalar menurut Kecamatan di Kabupaten Sumba Tengah (ton), 2020</t>
  </si>
  <si>
    <t>Produksi Jagung dan Kedelai Menurut Kecamatan, 2020</t>
  </si>
  <si>
    <t>Production of Maize and Soybean by subdistrict, 2020</t>
  </si>
  <si>
    <t>Produksi Jagung (ton)</t>
  </si>
  <si>
    <t>Maize Production (ton)</t>
  </si>
  <si>
    <t>Produksi Kedelai (ton)</t>
  </si>
  <si>
    <t>Soybeans Production (ton)</t>
  </si>
  <si>
    <t>Luas Lahan Sawah menurut Kecamatan dan Jenis Pengairan di Kabupaten Sumba Tengah (ha), 2020</t>
  </si>
  <si>
    <t>Area of Wetland by Subdistrict and Type Of irrigation in Sumba Tengah (ha), 2020</t>
  </si>
  <si>
    <t>Irigasi</t>
  </si>
  <si>
    <t>Irrigation</t>
  </si>
  <si>
    <t>Non Irigasi</t>
  </si>
  <si>
    <t>Non Irrigation</t>
  </si>
  <si>
    <t>Produksi Panen Kacang Tanah, Kacang Hijau, Ubi Kayu, Ubi Jalar menurut Kecamatan di Kabupaten Sumba Tengah (ton), 2020</t>
  </si>
  <si>
    <t>Produktivitas Jagung, Kedelai, Kacang Hijau, Ubi Kayu, Ubi Jalar Menurut Kecamatan di Kabupaten Sumba Tengah (kuintal/hektar), 2020</t>
  </si>
  <si>
    <t>Productivity Area of Maize, Soybean, Cassava, and Sweet Potato by Subdistrict in Sumba Tengah Regency (quintal/hectar), 2020</t>
  </si>
  <si>
    <t>Jagung</t>
  </si>
  <si>
    <t>Maize</t>
  </si>
  <si>
    <t>Kedelai</t>
  </si>
  <si>
    <t>Soybean</t>
  </si>
  <si>
    <t>Lanjutan</t>
  </si>
  <si>
    <t>Ubi jalar</t>
  </si>
  <si>
    <t>1397,3</t>
  </si>
  <si>
    <t>832,1</t>
  </si>
  <si>
    <t>455,3</t>
  </si>
  <si>
    <t>667,25</t>
  </si>
  <si>
    <t>24,3</t>
  </si>
  <si>
    <t>32,4</t>
  </si>
  <si>
    <t>18,9</t>
  </si>
  <si>
    <t>25,2</t>
  </si>
  <si>
    <t>22,0</t>
  </si>
  <si>
    <t>36,2</t>
  </si>
  <si>
    <t>45,2</t>
  </si>
  <si>
    <t>40,5</t>
  </si>
  <si>
    <t>38,3</t>
  </si>
  <si>
    <t>40,3</t>
  </si>
  <si>
    <t>40,1</t>
  </si>
  <si>
    <t>8,0</t>
  </si>
  <si>
    <t>10,0</t>
  </si>
  <si>
    <t>8,7</t>
  </si>
  <si>
    <t>9,0</t>
  </si>
  <si>
    <t>8,3</t>
  </si>
  <si>
    <t>7,0</t>
  </si>
  <si>
    <t>79,0</t>
  </si>
  <si>
    <t>80,2</t>
  </si>
  <si>
    <t>79,3</t>
  </si>
  <si>
    <t>79,5</t>
  </si>
  <si>
    <t>8,6</t>
  </si>
  <si>
    <t>3,7</t>
  </si>
  <si>
    <t>4,1</t>
  </si>
  <si>
    <t>3,8</t>
  </si>
  <si>
    <t>3,6</t>
  </si>
  <si>
    <t>3,78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</si>
</sst>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1" fillId="0" borderId="10" xfId="0" applyFont="1" applyBorder="1" applyAlignment="1">
      <alignment/>
    </xf>
    <xf numFmtId="0" fontId="40" fillId="33" borderId="0" xfId="0" applyFont="1" applyFill="1" applyAlignment="1">
      <alignment horizontal="right"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justify"/>
    </xf>
    <xf numFmtId="0" fontId="42" fillId="0" borderId="0" xfId="0" applyFont="1" applyAlignment="1">
      <alignment vertical="top"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2" fillId="33" borderId="0" xfId="0" applyFont="1" applyFill="1" applyAlignment="1">
      <alignment horizontal="center" vertical="top"/>
    </xf>
    <xf numFmtId="0" fontId="40" fillId="33" borderId="0" xfId="0" applyFont="1" applyFill="1" applyAlignment="1">
      <alignment horizontal="center" vertical="top"/>
    </xf>
    <xf numFmtId="0" fontId="43" fillId="34" borderId="0" xfId="0" applyFont="1" applyFill="1" applyAlignment="1" quotePrefix="1">
      <alignment horizontal="center"/>
    </xf>
    <xf numFmtId="0" fontId="43" fillId="0" borderId="0" xfId="0" applyFont="1" applyFill="1" applyAlignment="1" quotePrefix="1">
      <alignment horizontal="center"/>
    </xf>
    <xf numFmtId="0" fontId="43" fillId="0" borderId="0" xfId="0" applyFont="1" applyAlignment="1">
      <alignment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0" xfId="42" applyNumberFormat="1" applyFont="1" applyAlignment="1">
      <alignment horizontal="center"/>
    </xf>
    <xf numFmtId="0" fontId="41" fillId="0" borderId="10" xfId="42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1" fillId="33" borderId="0" xfId="42" applyNumberFormat="1" applyFont="1" applyFill="1" applyAlignment="1">
      <alignment horizontal="center"/>
    </xf>
    <xf numFmtId="0" fontId="40" fillId="0" borderId="0" xfId="0" applyFont="1" applyAlignment="1">
      <alignment vertical="justify"/>
    </xf>
    <xf numFmtId="0" fontId="41" fillId="0" borderId="0" xfId="0" applyFont="1" applyFill="1" applyAlignment="1">
      <alignment/>
    </xf>
    <xf numFmtId="0" fontId="41" fillId="0" borderId="10" xfId="0" applyNumberFormat="1" applyFont="1" applyBorder="1" applyAlignment="1">
      <alignment horizontal="center"/>
    </xf>
    <xf numFmtId="0" fontId="41" fillId="33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3" fontId="41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vertical="top"/>
    </xf>
    <xf numFmtId="0" fontId="43" fillId="0" borderId="0" xfId="0" applyFont="1" applyBorder="1" applyAlignment="1">
      <alignment horizontal="justify" vertical="top"/>
    </xf>
    <xf numFmtId="0" fontId="42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justify"/>
    </xf>
    <xf numFmtId="0" fontId="43" fillId="0" borderId="0" xfId="0" applyFont="1" applyBorder="1" applyAlignment="1">
      <alignment horizontal="justify" vertical="justify"/>
    </xf>
    <xf numFmtId="0" fontId="42" fillId="0" borderId="0" xfId="0" applyFont="1" applyAlignment="1">
      <alignment horizontal="justify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14.421875" style="2" customWidth="1"/>
    <col min="2" max="2" width="2.140625" style="2" bestFit="1" customWidth="1"/>
    <col min="3" max="3" width="7.57421875" style="2" customWidth="1"/>
    <col min="4" max="4" width="4.57421875" style="2" customWidth="1"/>
    <col min="5" max="5" width="17.7109375" style="2" customWidth="1"/>
    <col min="6" max="6" width="4.421875" style="2" customWidth="1"/>
    <col min="7" max="7" width="15.28125" style="2" customWidth="1"/>
    <col min="8" max="8" width="4.421875" style="2" customWidth="1"/>
    <col min="9" max="9" width="23.28125" style="2" customWidth="1"/>
    <col min="10" max="10" width="5.140625" style="2" customWidth="1"/>
    <col min="11" max="11" width="15.28125" style="2" customWidth="1"/>
    <col min="12" max="12" width="6.00390625" style="2" customWidth="1"/>
    <col min="13" max="16384" width="9.140625" style="2" customWidth="1"/>
  </cols>
  <sheetData>
    <row r="1" spans="1:10" ht="15">
      <c r="A1" s="1" t="s">
        <v>2</v>
      </c>
      <c r="B1" s="1"/>
      <c r="C1" s="1"/>
      <c r="D1" s="1"/>
      <c r="F1" s="1"/>
      <c r="H1" s="1"/>
      <c r="J1" s="1"/>
    </row>
    <row r="2" spans="1:10" ht="14.25">
      <c r="A2" s="3" t="s">
        <v>3</v>
      </c>
      <c r="B2" s="3"/>
      <c r="C2" s="3"/>
      <c r="D2" s="3"/>
      <c r="F2" s="3"/>
      <c r="H2" s="3"/>
      <c r="J2" s="3"/>
    </row>
    <row r="4" spans="1:10" ht="30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9.2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</row>
    <row r="8" spans="1:10" s="6" customFormat="1" ht="15">
      <c r="A8" s="7" t="s">
        <v>4</v>
      </c>
      <c r="B8" s="7"/>
      <c r="C8" s="7"/>
      <c r="D8" s="7"/>
      <c r="E8" s="7" t="s">
        <v>16</v>
      </c>
      <c r="F8" s="7"/>
      <c r="G8" s="7" t="s">
        <v>18</v>
      </c>
      <c r="H8" s="7"/>
      <c r="I8" s="7" t="s">
        <v>20</v>
      </c>
      <c r="J8" s="7"/>
    </row>
    <row r="9" spans="1:10" ht="14.25">
      <c r="A9" s="8" t="s">
        <v>5</v>
      </c>
      <c r="B9" s="8"/>
      <c r="C9" s="8"/>
      <c r="D9" s="8"/>
      <c r="E9" s="8" t="s">
        <v>17</v>
      </c>
      <c r="F9" s="8"/>
      <c r="G9" s="8" t="s">
        <v>19</v>
      </c>
      <c r="H9" s="8"/>
      <c r="I9" s="8" t="s">
        <v>21</v>
      </c>
      <c r="J9" s="8"/>
    </row>
    <row r="10" spans="1:10" s="23" customFormat="1" ht="12">
      <c r="A10" s="21" t="s">
        <v>6</v>
      </c>
      <c r="B10" s="21"/>
      <c r="C10" s="21"/>
      <c r="D10" s="21"/>
      <c r="E10" s="21" t="s">
        <v>7</v>
      </c>
      <c r="F10" s="21"/>
      <c r="G10" s="21" t="s">
        <v>8</v>
      </c>
      <c r="H10" s="21"/>
      <c r="I10" s="21" t="s">
        <v>9</v>
      </c>
      <c r="J10" s="21"/>
    </row>
    <row r="11" spans="1:9" ht="19.5" customHeight="1">
      <c r="A11" s="2" t="s">
        <v>10</v>
      </c>
      <c r="E11" s="28">
        <v>1162</v>
      </c>
      <c r="F11" s="30"/>
      <c r="G11" s="30">
        <v>4299</v>
      </c>
      <c r="H11" s="30"/>
      <c r="I11" s="30" t="s">
        <v>103</v>
      </c>
    </row>
    <row r="12" spans="1:9" ht="19.5" customHeight="1">
      <c r="A12" s="10" t="s">
        <v>11</v>
      </c>
      <c r="B12" s="10"/>
      <c r="C12" s="10"/>
      <c r="D12" s="10"/>
      <c r="E12" s="29">
        <v>2214</v>
      </c>
      <c r="F12" s="34"/>
      <c r="G12" s="34">
        <v>9077</v>
      </c>
      <c r="H12" s="34"/>
      <c r="I12" s="34" t="s">
        <v>104</v>
      </c>
    </row>
    <row r="13" spans="1:10" ht="19.5" customHeight="1">
      <c r="A13" s="10" t="s">
        <v>12</v>
      </c>
      <c r="B13" s="10"/>
      <c r="C13" s="10"/>
      <c r="D13" s="10"/>
      <c r="E13" s="29">
        <v>2459</v>
      </c>
      <c r="F13" s="34"/>
      <c r="G13" s="34">
        <v>9344</v>
      </c>
      <c r="H13" s="34"/>
      <c r="I13" s="34" t="s">
        <v>105</v>
      </c>
      <c r="J13" s="10"/>
    </row>
    <row r="14" spans="1:10" ht="19.5" customHeight="1">
      <c r="A14" s="10" t="s">
        <v>13</v>
      </c>
      <c r="B14" s="10"/>
      <c r="C14" s="10"/>
      <c r="D14" s="10"/>
      <c r="E14" s="29">
        <v>1202</v>
      </c>
      <c r="F14" s="34"/>
      <c r="G14" s="34">
        <v>4327</v>
      </c>
      <c r="H14" s="34"/>
      <c r="I14" s="34" t="s">
        <v>106</v>
      </c>
      <c r="J14" s="10"/>
    </row>
    <row r="15" spans="1:10" ht="19.5" customHeight="1">
      <c r="A15" s="10" t="s">
        <v>14</v>
      </c>
      <c r="B15" s="10"/>
      <c r="C15" s="10"/>
      <c r="D15" s="10"/>
      <c r="E15" s="29">
        <v>1169</v>
      </c>
      <c r="F15" s="34"/>
      <c r="G15" s="34">
        <v>4325</v>
      </c>
      <c r="H15" s="34"/>
      <c r="I15" s="34" t="s">
        <v>103</v>
      </c>
      <c r="J15" s="10"/>
    </row>
    <row r="16" ht="4.5" customHeight="1"/>
    <row r="17" spans="1:10" ht="15">
      <c r="A17" s="9"/>
      <c r="B17" s="9"/>
      <c r="C17" s="11" t="s">
        <v>15</v>
      </c>
      <c r="D17" s="9"/>
      <c r="E17" s="31">
        <f>SUM(E11:E16)</f>
        <v>8206</v>
      </c>
      <c r="F17" s="9"/>
      <c r="G17" s="27">
        <f>SUM(G11:G16)</f>
        <v>31372</v>
      </c>
      <c r="H17" s="9"/>
      <c r="I17" s="27" t="s">
        <v>107</v>
      </c>
      <c r="J17" s="9"/>
    </row>
    <row r="18" ht="8.25" customHeight="1">
      <c r="I18" s="6"/>
    </row>
    <row r="19" spans="1:10" ht="25.5" customHeight="1">
      <c r="A19" s="12" t="s">
        <v>23</v>
      </c>
      <c r="B19" s="12" t="s">
        <v>22</v>
      </c>
      <c r="C19" s="45" t="s">
        <v>24</v>
      </c>
      <c r="D19" s="45"/>
      <c r="E19" s="45"/>
      <c r="F19" s="45"/>
      <c r="G19" s="45"/>
      <c r="H19" s="45"/>
      <c r="I19" s="45"/>
      <c r="J19" s="45"/>
    </row>
    <row r="22" spans="1:10" ht="15">
      <c r="A22" s="1" t="s">
        <v>2</v>
      </c>
      <c r="B22" s="1"/>
      <c r="C22" s="1"/>
      <c r="D22" s="1"/>
      <c r="F22" s="1"/>
      <c r="H22" s="1"/>
      <c r="J22" s="1"/>
    </row>
    <row r="23" spans="1:10" ht="14.25">
      <c r="A23" s="3" t="s">
        <v>3</v>
      </c>
      <c r="B23" s="3"/>
      <c r="C23" s="3"/>
      <c r="D23" s="3"/>
      <c r="F23" s="3"/>
      <c r="H23" s="3"/>
      <c r="J23" s="3"/>
    </row>
    <row r="25" spans="1:11" s="5" customFormat="1" ht="18.75" customHeight="1">
      <c r="A25" s="4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s="38" customFormat="1" ht="18.75" customHeight="1">
      <c r="A26" s="36" t="s">
        <v>39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8.75" customHeight="1">
      <c r="A27" s="14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6" customFormat="1" ht="15">
      <c r="A28" s="7"/>
      <c r="B28" s="7"/>
      <c r="C28" s="7"/>
      <c r="D28" s="7"/>
      <c r="E28" s="40" t="s">
        <v>27</v>
      </c>
      <c r="F28" s="40"/>
      <c r="G28" s="40"/>
      <c r="H28" s="7"/>
      <c r="I28" s="40" t="s">
        <v>26</v>
      </c>
      <c r="J28" s="40"/>
      <c r="K28" s="40"/>
    </row>
    <row r="29" spans="1:11" s="6" customFormat="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6" customFormat="1" ht="15">
      <c r="A30" s="7" t="s">
        <v>4</v>
      </c>
      <c r="B30" s="7"/>
      <c r="C30" s="7"/>
      <c r="D30" s="7"/>
      <c r="E30" s="7" t="s">
        <v>16</v>
      </c>
      <c r="F30" s="7"/>
      <c r="G30" s="25" t="s">
        <v>18</v>
      </c>
      <c r="H30" s="7"/>
      <c r="I30" s="25" t="s">
        <v>16</v>
      </c>
      <c r="J30" s="7"/>
      <c r="K30" s="7" t="s">
        <v>18</v>
      </c>
    </row>
    <row r="31" spans="1:11" ht="14.25">
      <c r="A31" s="8" t="s">
        <v>5</v>
      </c>
      <c r="B31" s="8"/>
      <c r="C31" s="8"/>
      <c r="D31" s="8"/>
      <c r="E31" s="8" t="s">
        <v>17</v>
      </c>
      <c r="F31" s="8"/>
      <c r="G31" s="8" t="s">
        <v>25</v>
      </c>
      <c r="H31" s="8"/>
      <c r="I31" s="8" t="s">
        <v>17</v>
      </c>
      <c r="J31" s="8"/>
      <c r="K31" s="8" t="s">
        <v>25</v>
      </c>
    </row>
    <row r="32" spans="1:11" s="23" customFormat="1" ht="12">
      <c r="A32" s="21" t="s">
        <v>6</v>
      </c>
      <c r="B32" s="21"/>
      <c r="C32" s="21"/>
      <c r="D32" s="21"/>
      <c r="E32" s="21" t="s">
        <v>7</v>
      </c>
      <c r="F32" s="21"/>
      <c r="G32" s="21" t="s">
        <v>8</v>
      </c>
      <c r="H32" s="21"/>
      <c r="I32" s="21" t="s">
        <v>9</v>
      </c>
      <c r="J32" s="21"/>
      <c r="K32" s="21" t="s">
        <v>28</v>
      </c>
    </row>
    <row r="33" spans="1:11" ht="19.5" customHeight="1">
      <c r="A33" s="2" t="s">
        <v>10</v>
      </c>
      <c r="E33" s="30">
        <v>728</v>
      </c>
      <c r="G33" s="6">
        <v>2621</v>
      </c>
      <c r="I33" s="6">
        <v>0</v>
      </c>
      <c r="J33" s="17"/>
      <c r="K33" s="6">
        <v>0</v>
      </c>
    </row>
    <row r="34" spans="1:11" ht="19.5" customHeight="1">
      <c r="A34" s="10" t="s">
        <v>11</v>
      </c>
      <c r="B34" s="10"/>
      <c r="C34" s="10"/>
      <c r="D34" s="10"/>
      <c r="E34" s="29">
        <v>1041</v>
      </c>
      <c r="F34" s="10"/>
      <c r="G34" s="26">
        <v>4685</v>
      </c>
      <c r="H34" s="10"/>
      <c r="I34" s="26">
        <v>1</v>
      </c>
      <c r="J34" s="10"/>
      <c r="K34" s="26">
        <v>1</v>
      </c>
    </row>
    <row r="35" spans="1:11" ht="19.5" customHeight="1">
      <c r="A35" s="10" t="s">
        <v>12</v>
      </c>
      <c r="B35" s="10"/>
      <c r="C35" s="10"/>
      <c r="D35" s="10"/>
      <c r="E35" s="29">
        <v>1872</v>
      </c>
      <c r="F35" s="10"/>
      <c r="G35" s="26">
        <v>7488</v>
      </c>
      <c r="H35" s="10"/>
      <c r="I35" s="26">
        <v>1</v>
      </c>
      <c r="J35" s="10"/>
      <c r="K35" s="26">
        <v>1</v>
      </c>
    </row>
    <row r="36" spans="1:11" ht="19.5" customHeight="1">
      <c r="A36" s="10" t="s">
        <v>13</v>
      </c>
      <c r="B36" s="10"/>
      <c r="C36" s="10"/>
      <c r="D36" s="10"/>
      <c r="E36" s="29">
        <v>2045</v>
      </c>
      <c r="F36" s="10"/>
      <c r="G36" s="26">
        <v>7771</v>
      </c>
      <c r="H36" s="10"/>
      <c r="I36" s="26">
        <v>10</v>
      </c>
      <c r="J36" s="10"/>
      <c r="K36" s="26">
        <v>10</v>
      </c>
    </row>
    <row r="37" spans="1:11" ht="19.5" customHeight="1">
      <c r="A37" s="10" t="s">
        <v>14</v>
      </c>
      <c r="B37" s="10"/>
      <c r="C37" s="10"/>
      <c r="D37" s="10"/>
      <c r="E37" s="29">
        <v>1556</v>
      </c>
      <c r="F37" s="10"/>
      <c r="G37" s="26">
        <v>6224</v>
      </c>
      <c r="H37" s="10"/>
      <c r="I37" s="26">
        <v>0</v>
      </c>
      <c r="J37" s="10"/>
      <c r="K37" s="26">
        <v>0</v>
      </c>
    </row>
    <row r="38" spans="7:11" ht="4.5" customHeight="1">
      <c r="G38" s="6"/>
      <c r="K38" s="6"/>
    </row>
    <row r="39" spans="1:11" ht="15">
      <c r="A39" s="9"/>
      <c r="B39" s="9"/>
      <c r="C39" s="11" t="s">
        <v>15</v>
      </c>
      <c r="D39" s="9"/>
      <c r="E39" s="31">
        <f>SUM(E33:E38)</f>
        <v>7242</v>
      </c>
      <c r="F39" s="9"/>
      <c r="G39" s="27">
        <f>SUM(G33:G38)</f>
        <v>28789</v>
      </c>
      <c r="H39" s="9"/>
      <c r="I39" s="31">
        <f>SUM(I33:I38)</f>
        <v>12</v>
      </c>
      <c r="J39" s="9"/>
      <c r="K39" s="27">
        <f>SUM(K33:K38)</f>
        <v>12</v>
      </c>
    </row>
    <row r="40" ht="8.25" customHeight="1"/>
    <row r="41" spans="1:11" ht="25.5" customHeight="1">
      <c r="A41" s="12" t="s">
        <v>23</v>
      </c>
      <c r="B41" s="12" t="s">
        <v>22</v>
      </c>
      <c r="C41" s="45" t="s">
        <v>24</v>
      </c>
      <c r="D41" s="45"/>
      <c r="E41" s="45"/>
      <c r="F41" s="45"/>
      <c r="G41" s="45"/>
      <c r="H41" s="45"/>
      <c r="I41" s="45"/>
      <c r="J41" s="45"/>
      <c r="K41" s="45"/>
    </row>
    <row r="43" spans="1:10" ht="15">
      <c r="A43" s="1" t="s">
        <v>2</v>
      </c>
      <c r="B43" s="1"/>
      <c r="C43" s="1"/>
      <c r="D43" s="1"/>
      <c r="F43" s="1"/>
      <c r="H43" s="1"/>
      <c r="J43" s="1"/>
    </row>
    <row r="44" spans="1:10" ht="14.25">
      <c r="A44" s="3" t="s">
        <v>3</v>
      </c>
      <c r="B44" s="3"/>
      <c r="C44" s="3"/>
      <c r="D44" s="3"/>
      <c r="F44" s="3"/>
      <c r="H44" s="3"/>
      <c r="J44" s="3"/>
    </row>
    <row r="46" spans="1:9" ht="15.75" customHeight="1">
      <c r="A46" s="44" t="s">
        <v>40</v>
      </c>
      <c r="B46" s="44"/>
      <c r="C46" s="44"/>
      <c r="D46" s="44"/>
      <c r="E46" s="44"/>
      <c r="F46" s="44"/>
      <c r="G46" s="44"/>
      <c r="H46" s="44"/>
      <c r="I46" s="44"/>
    </row>
    <row r="47" spans="1:9" s="38" customFormat="1" ht="18" customHeight="1">
      <c r="A47" s="43" t="s">
        <v>41</v>
      </c>
      <c r="B47" s="43"/>
      <c r="C47" s="43"/>
      <c r="D47" s="43"/>
      <c r="E47" s="43"/>
      <c r="F47" s="43"/>
      <c r="G47" s="43"/>
      <c r="H47" s="43"/>
      <c r="I47" s="43"/>
    </row>
    <row r="50" spans="1:10" s="6" customFormat="1" ht="15">
      <c r="A50" s="7" t="s">
        <v>4</v>
      </c>
      <c r="B50" s="7"/>
      <c r="C50" s="7"/>
      <c r="D50" s="7"/>
      <c r="E50" s="7" t="s">
        <v>16</v>
      </c>
      <c r="F50" s="7"/>
      <c r="G50" s="7" t="s">
        <v>18</v>
      </c>
      <c r="H50" s="7"/>
      <c r="I50" s="7" t="s">
        <v>29</v>
      </c>
      <c r="J50" s="15"/>
    </row>
    <row r="51" spans="1:10" ht="15">
      <c r="A51" s="8" t="s">
        <v>5</v>
      </c>
      <c r="B51" s="8"/>
      <c r="C51" s="8"/>
      <c r="D51" s="8"/>
      <c r="E51" s="8" t="s">
        <v>17</v>
      </c>
      <c r="F51" s="8"/>
      <c r="G51" s="8" t="s">
        <v>19</v>
      </c>
      <c r="H51" s="8"/>
      <c r="I51" s="7" t="s">
        <v>30</v>
      </c>
      <c r="J51" s="16"/>
    </row>
    <row r="52" spans="1:10" s="23" customFormat="1" ht="12">
      <c r="A52" s="21" t="s">
        <v>6</v>
      </c>
      <c r="B52" s="21"/>
      <c r="C52" s="21"/>
      <c r="D52" s="21"/>
      <c r="E52" s="21" t="s">
        <v>7</v>
      </c>
      <c r="F52" s="21"/>
      <c r="G52" s="21" t="s">
        <v>8</v>
      </c>
      <c r="H52" s="21"/>
      <c r="I52" s="21"/>
      <c r="J52" s="22"/>
    </row>
    <row r="53" spans="1:9" ht="19.5" customHeight="1">
      <c r="A53" s="2" t="s">
        <v>10</v>
      </c>
      <c r="E53" s="28">
        <v>1162</v>
      </c>
      <c r="G53" s="6">
        <v>4079</v>
      </c>
      <c r="I53" s="6">
        <v>1301</v>
      </c>
    </row>
    <row r="54" spans="1:10" ht="19.5" customHeight="1">
      <c r="A54" s="10" t="s">
        <v>11</v>
      </c>
      <c r="B54" s="10"/>
      <c r="C54" s="10"/>
      <c r="D54" s="10"/>
      <c r="E54" s="29">
        <v>2214</v>
      </c>
      <c r="F54" s="10"/>
      <c r="G54" s="26">
        <v>8856</v>
      </c>
      <c r="H54" s="10"/>
      <c r="I54" s="26">
        <v>2082</v>
      </c>
      <c r="J54" s="17"/>
    </row>
    <row r="55" spans="1:10" ht="19.5" customHeight="1">
      <c r="A55" s="10" t="s">
        <v>12</v>
      </c>
      <c r="B55" s="10"/>
      <c r="C55" s="10"/>
      <c r="D55" s="10"/>
      <c r="E55" s="29">
        <v>2459</v>
      </c>
      <c r="F55" s="10"/>
      <c r="G55" s="26">
        <v>8607</v>
      </c>
      <c r="H55" s="10"/>
      <c r="I55" s="26">
        <v>1976</v>
      </c>
      <c r="J55" s="17"/>
    </row>
    <row r="56" spans="1:10" ht="19.5" customHeight="1">
      <c r="A56" s="10" t="s">
        <v>13</v>
      </c>
      <c r="B56" s="10"/>
      <c r="C56" s="10"/>
      <c r="D56" s="10"/>
      <c r="E56" s="29">
        <v>1202</v>
      </c>
      <c r="F56" s="10"/>
      <c r="G56" s="26">
        <v>4207</v>
      </c>
      <c r="H56" s="10"/>
      <c r="I56" s="26">
        <v>1278</v>
      </c>
      <c r="J56" s="17"/>
    </row>
    <row r="57" spans="1:10" ht="19.5" customHeight="1">
      <c r="A57" s="10" t="s">
        <v>14</v>
      </c>
      <c r="B57" s="10"/>
      <c r="C57" s="10"/>
      <c r="D57" s="10"/>
      <c r="E57" s="29">
        <v>1169</v>
      </c>
      <c r="F57" s="10"/>
      <c r="G57" s="26">
        <v>3207</v>
      </c>
      <c r="H57" s="10"/>
      <c r="I57" s="26">
        <v>964</v>
      </c>
      <c r="J57" s="17"/>
    </row>
    <row r="58" spans="5:10" ht="4.5" customHeight="1">
      <c r="E58" s="28"/>
      <c r="G58" s="6"/>
      <c r="I58" s="6"/>
      <c r="J58" s="17"/>
    </row>
    <row r="59" spans="1:10" ht="15">
      <c r="A59" s="9"/>
      <c r="B59" s="9"/>
      <c r="C59" s="11" t="s">
        <v>15</v>
      </c>
      <c r="D59" s="9"/>
      <c r="E59" s="31">
        <f>SUM(E53:E58)</f>
        <v>8206</v>
      </c>
      <c r="F59" s="9"/>
      <c r="G59" s="27">
        <f>SUM(G53:G58)</f>
        <v>28956</v>
      </c>
      <c r="H59" s="9"/>
      <c r="I59" s="27">
        <f>SUM(I53:I58)</f>
        <v>7601</v>
      </c>
      <c r="J59" s="18"/>
    </row>
    <row r="60" ht="8.25" customHeight="1"/>
    <row r="61" spans="1:9" ht="25.5" customHeight="1">
      <c r="A61" s="12" t="s">
        <v>23</v>
      </c>
      <c r="B61" s="12" t="s">
        <v>22</v>
      </c>
      <c r="C61" s="42" t="s">
        <v>24</v>
      </c>
      <c r="D61" s="42"/>
      <c r="E61" s="42"/>
      <c r="F61" s="42"/>
      <c r="G61" s="42"/>
      <c r="H61" s="42"/>
      <c r="I61" s="42"/>
    </row>
    <row r="63" spans="1:10" ht="15">
      <c r="A63" s="1" t="s">
        <v>2</v>
      </c>
      <c r="B63" s="1"/>
      <c r="C63" s="1"/>
      <c r="D63" s="1"/>
      <c r="F63" s="1"/>
      <c r="H63" s="1"/>
      <c r="J63" s="1"/>
    </row>
    <row r="64" spans="1:10" ht="14.25">
      <c r="A64" s="3" t="s">
        <v>3</v>
      </c>
      <c r="B64" s="3"/>
      <c r="C64" s="3"/>
      <c r="D64" s="3"/>
      <c r="F64" s="3"/>
      <c r="H64" s="3"/>
      <c r="J64" s="3"/>
    </row>
    <row r="66" spans="1:9" ht="30" customHeight="1">
      <c r="A66" s="44" t="s">
        <v>42</v>
      </c>
      <c r="B66" s="44"/>
      <c r="C66" s="44"/>
      <c r="D66" s="44"/>
      <c r="E66" s="44"/>
      <c r="F66" s="44"/>
      <c r="G66" s="44"/>
      <c r="H66" s="44"/>
      <c r="I66" s="44"/>
    </row>
    <row r="67" spans="1:9" s="38" customFormat="1" ht="29.25" customHeight="1">
      <c r="A67" s="43" t="s">
        <v>43</v>
      </c>
      <c r="B67" s="43"/>
      <c r="C67" s="43"/>
      <c r="D67" s="43"/>
      <c r="E67" s="43"/>
      <c r="F67" s="43"/>
      <c r="G67" s="43"/>
      <c r="H67" s="43"/>
      <c r="I67" s="43"/>
    </row>
    <row r="70" spans="1:10" s="6" customFormat="1" ht="15">
      <c r="A70" s="7" t="s">
        <v>4</v>
      </c>
      <c r="B70" s="7"/>
      <c r="C70" s="7"/>
      <c r="D70" s="7"/>
      <c r="E70" s="7" t="s">
        <v>36</v>
      </c>
      <c r="F70" s="7"/>
      <c r="G70" s="7" t="s">
        <v>31</v>
      </c>
      <c r="H70" s="7"/>
      <c r="I70" s="7" t="s">
        <v>33</v>
      </c>
      <c r="J70" s="15"/>
    </row>
    <row r="71" spans="1:10" ht="15" customHeight="1">
      <c r="A71" s="19" t="s">
        <v>5</v>
      </c>
      <c r="B71" s="8"/>
      <c r="C71" s="8"/>
      <c r="D71" s="8"/>
      <c r="E71" s="19" t="s">
        <v>37</v>
      </c>
      <c r="F71" s="8"/>
      <c r="G71" s="19" t="s">
        <v>32</v>
      </c>
      <c r="H71" s="8"/>
      <c r="I71" s="20" t="s">
        <v>34</v>
      </c>
      <c r="J71" s="16"/>
    </row>
    <row r="72" spans="1:10" ht="15" customHeight="1">
      <c r="A72" s="19"/>
      <c r="B72" s="8"/>
      <c r="C72" s="8"/>
      <c r="D72" s="8"/>
      <c r="E72" s="19"/>
      <c r="F72" s="8"/>
      <c r="G72" s="19"/>
      <c r="H72" s="8"/>
      <c r="I72" s="19" t="s">
        <v>35</v>
      </c>
      <c r="J72" s="16"/>
    </row>
    <row r="73" spans="1:10" s="23" customFormat="1" ht="12">
      <c r="A73" s="21" t="s">
        <v>6</v>
      </c>
      <c r="B73" s="21"/>
      <c r="C73" s="21"/>
      <c r="D73" s="21"/>
      <c r="E73" s="21" t="s">
        <v>7</v>
      </c>
      <c r="F73" s="21"/>
      <c r="G73" s="21" t="s">
        <v>8</v>
      </c>
      <c r="H73" s="21"/>
      <c r="I73" s="21"/>
      <c r="J73" s="22"/>
    </row>
    <row r="74" spans="1:9" ht="19.5" customHeight="1">
      <c r="A74" s="2" t="s">
        <v>10</v>
      </c>
      <c r="E74" s="28">
        <v>1040</v>
      </c>
      <c r="F74" s="30"/>
      <c r="G74" s="28">
        <v>1000</v>
      </c>
      <c r="H74" s="30"/>
      <c r="I74" s="28">
        <v>500</v>
      </c>
    </row>
    <row r="75" spans="1:10" ht="19.5" customHeight="1">
      <c r="A75" s="10" t="s">
        <v>11</v>
      </c>
      <c r="B75" s="10"/>
      <c r="C75" s="10"/>
      <c r="D75" s="10"/>
      <c r="E75" s="29">
        <v>2461</v>
      </c>
      <c r="F75" s="34"/>
      <c r="G75" s="29">
        <v>1100</v>
      </c>
      <c r="H75" s="34"/>
      <c r="I75" s="29">
        <v>2721</v>
      </c>
      <c r="J75" s="17"/>
    </row>
    <row r="76" spans="1:10" ht="19.5" customHeight="1">
      <c r="A76" s="10" t="s">
        <v>12</v>
      </c>
      <c r="B76" s="10"/>
      <c r="C76" s="10"/>
      <c r="D76" s="10"/>
      <c r="E76" s="29">
        <v>2750</v>
      </c>
      <c r="F76" s="34"/>
      <c r="G76" s="29">
        <v>880</v>
      </c>
      <c r="H76" s="34"/>
      <c r="I76" s="29">
        <v>8753</v>
      </c>
      <c r="J76" s="17"/>
    </row>
    <row r="77" spans="1:10" ht="19.5" customHeight="1">
      <c r="A77" s="10" t="s">
        <v>13</v>
      </c>
      <c r="B77" s="10"/>
      <c r="C77" s="10"/>
      <c r="D77" s="10"/>
      <c r="E77" s="29">
        <v>2679</v>
      </c>
      <c r="F77" s="34"/>
      <c r="G77" s="29">
        <v>2967</v>
      </c>
      <c r="H77" s="34"/>
      <c r="I77" s="29">
        <v>800</v>
      </c>
      <c r="J77" s="17"/>
    </row>
    <row r="78" spans="1:10" ht="19.5" customHeight="1">
      <c r="A78" s="10" t="s">
        <v>14</v>
      </c>
      <c r="B78" s="10"/>
      <c r="C78" s="10"/>
      <c r="D78" s="10"/>
      <c r="E78" s="29">
        <v>3000</v>
      </c>
      <c r="F78" s="34"/>
      <c r="G78" s="29">
        <v>1704</v>
      </c>
      <c r="H78" s="34"/>
      <c r="I78" s="29">
        <v>1280</v>
      </c>
      <c r="J78" s="17"/>
    </row>
    <row r="79" spans="5:10" ht="4.5" customHeight="1">
      <c r="E79" s="30"/>
      <c r="F79" s="30"/>
      <c r="G79" s="30"/>
      <c r="H79" s="30"/>
      <c r="I79" s="28"/>
      <c r="J79" s="17"/>
    </row>
    <row r="80" spans="1:10" ht="15">
      <c r="A80" s="9"/>
      <c r="B80" s="9"/>
      <c r="C80" s="11" t="s">
        <v>15</v>
      </c>
      <c r="D80" s="9"/>
      <c r="E80" s="31">
        <f>SUM(E74:E79)</f>
        <v>11930</v>
      </c>
      <c r="F80" s="35"/>
      <c r="G80" s="31">
        <f>SUM(G74:G79)</f>
        <v>7651</v>
      </c>
      <c r="H80" s="35"/>
      <c r="I80" s="31">
        <f>SUM(I74:I79)</f>
        <v>14054</v>
      </c>
      <c r="J80" s="18"/>
    </row>
    <row r="81" ht="8.25" customHeight="1"/>
    <row r="82" spans="1:9" ht="25.5" customHeight="1">
      <c r="A82" s="12" t="s">
        <v>23</v>
      </c>
      <c r="B82" s="12" t="s">
        <v>22</v>
      </c>
      <c r="C82" s="42" t="s">
        <v>24</v>
      </c>
      <c r="D82" s="42"/>
      <c r="E82" s="42"/>
      <c r="F82" s="42"/>
      <c r="G82" s="42"/>
      <c r="H82" s="42"/>
      <c r="I82" s="42"/>
    </row>
    <row r="85" spans="1:10" ht="15">
      <c r="A85" s="1" t="s">
        <v>2</v>
      </c>
      <c r="B85" s="1"/>
      <c r="C85" s="1"/>
      <c r="D85" s="1"/>
      <c r="F85" s="1"/>
      <c r="H85" s="1"/>
      <c r="J85" s="1"/>
    </row>
    <row r="86" spans="1:10" ht="14.25">
      <c r="A86" s="3" t="s">
        <v>3</v>
      </c>
      <c r="B86" s="3"/>
      <c r="C86" s="3"/>
      <c r="D86" s="3"/>
      <c r="F86" s="3"/>
      <c r="H86" s="3"/>
      <c r="J86" s="3"/>
    </row>
    <row r="88" spans="1:12" s="5" customFormat="1" ht="31.5" customHeight="1">
      <c r="A88" s="44" t="s">
        <v>55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32"/>
    </row>
    <row r="89" spans="1:12" s="38" customFormat="1" ht="29.25" customHeight="1">
      <c r="A89" s="43" t="s">
        <v>44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36"/>
    </row>
    <row r="90" spans="1:11" ht="18.75" customHeight="1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s="6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s="6" customFormat="1" ht="15">
      <c r="A92" s="7" t="s">
        <v>4</v>
      </c>
      <c r="B92" s="7"/>
      <c r="C92" s="7"/>
      <c r="D92" s="7"/>
      <c r="E92" s="24" t="s">
        <v>45</v>
      </c>
      <c r="F92" s="7"/>
      <c r="G92" s="24" t="s">
        <v>47</v>
      </c>
      <c r="H92" s="7"/>
      <c r="I92" s="24" t="s">
        <v>49</v>
      </c>
      <c r="J92" s="7"/>
      <c r="K92" s="24" t="s">
        <v>51</v>
      </c>
    </row>
    <row r="93" spans="1:11" ht="14.25">
      <c r="A93" s="8" t="s">
        <v>5</v>
      </c>
      <c r="B93" s="8"/>
      <c r="C93" s="8"/>
      <c r="D93" s="8"/>
      <c r="E93" s="8" t="s">
        <v>46</v>
      </c>
      <c r="F93" s="8"/>
      <c r="G93" s="8" t="s">
        <v>48</v>
      </c>
      <c r="H93" s="8"/>
      <c r="I93" s="8" t="s">
        <v>50</v>
      </c>
      <c r="J93" s="8"/>
      <c r="K93" s="8" t="s">
        <v>52</v>
      </c>
    </row>
    <row r="94" spans="1:11" s="23" customFormat="1" ht="12">
      <c r="A94" s="21" t="s">
        <v>6</v>
      </c>
      <c r="B94" s="21"/>
      <c r="C94" s="21"/>
      <c r="D94" s="21"/>
      <c r="E94" s="21" t="s">
        <v>7</v>
      </c>
      <c r="F94" s="21"/>
      <c r="G94" s="21" t="s">
        <v>8</v>
      </c>
      <c r="H94" s="21"/>
      <c r="I94" s="21" t="s">
        <v>9</v>
      </c>
      <c r="J94" s="21"/>
      <c r="K94" s="21" t="s">
        <v>28</v>
      </c>
    </row>
    <row r="95" spans="1:11" ht="19.5" customHeight="1">
      <c r="A95" s="2" t="s">
        <v>10</v>
      </c>
      <c r="E95" s="6">
        <v>1</v>
      </c>
      <c r="F95" s="6"/>
      <c r="G95" s="6">
        <v>0</v>
      </c>
      <c r="H95" s="6"/>
      <c r="I95" s="6">
        <v>0</v>
      </c>
      <c r="J95" s="6"/>
      <c r="K95" s="6">
        <v>27</v>
      </c>
    </row>
    <row r="96" spans="1:11" ht="19.5" customHeight="1">
      <c r="A96" s="10" t="s">
        <v>11</v>
      </c>
      <c r="B96" s="10"/>
      <c r="C96" s="10"/>
      <c r="D96" s="10"/>
      <c r="E96" s="26">
        <v>0</v>
      </c>
      <c r="F96" s="26"/>
      <c r="G96" s="26">
        <v>1</v>
      </c>
      <c r="H96" s="26"/>
      <c r="I96" s="26">
        <v>178</v>
      </c>
      <c r="J96" s="26"/>
      <c r="K96" s="26">
        <v>36</v>
      </c>
    </row>
    <row r="97" spans="1:11" ht="19.5" customHeight="1">
      <c r="A97" s="10" t="s">
        <v>12</v>
      </c>
      <c r="B97" s="10"/>
      <c r="C97" s="10"/>
      <c r="D97" s="10"/>
      <c r="E97" s="26">
        <v>1</v>
      </c>
      <c r="F97" s="26"/>
      <c r="G97" s="26">
        <v>0</v>
      </c>
      <c r="H97" s="26"/>
      <c r="I97" s="26">
        <v>106</v>
      </c>
      <c r="J97" s="26"/>
      <c r="K97" s="26">
        <v>21</v>
      </c>
    </row>
    <row r="98" spans="1:11" ht="19.5" customHeight="1">
      <c r="A98" s="10" t="s">
        <v>13</v>
      </c>
      <c r="B98" s="10"/>
      <c r="C98" s="10"/>
      <c r="D98" s="10"/>
      <c r="E98" s="26">
        <v>0</v>
      </c>
      <c r="F98" s="26"/>
      <c r="G98" s="26">
        <v>0</v>
      </c>
      <c r="H98" s="26"/>
      <c r="I98" s="26">
        <v>58</v>
      </c>
      <c r="J98" s="26"/>
      <c r="K98" s="26">
        <v>28</v>
      </c>
    </row>
    <row r="99" spans="1:11" ht="19.5" customHeight="1">
      <c r="A99" s="10" t="s">
        <v>14</v>
      </c>
      <c r="B99" s="10"/>
      <c r="C99" s="10"/>
      <c r="D99" s="10"/>
      <c r="E99" s="26">
        <v>10</v>
      </c>
      <c r="F99" s="26"/>
      <c r="G99" s="26">
        <v>3</v>
      </c>
      <c r="H99" s="26"/>
      <c r="I99" s="26">
        <v>85</v>
      </c>
      <c r="J99" s="26"/>
      <c r="K99" s="26">
        <v>10</v>
      </c>
    </row>
    <row r="100" spans="5:11" ht="4.5" customHeight="1">
      <c r="E100" s="6"/>
      <c r="F100" s="6"/>
      <c r="G100" s="6"/>
      <c r="H100" s="6"/>
      <c r="I100" s="6"/>
      <c r="J100" s="6"/>
      <c r="K100" s="6"/>
    </row>
    <row r="101" spans="1:11" ht="15">
      <c r="A101" s="9"/>
      <c r="B101" s="9"/>
      <c r="C101" s="11" t="s">
        <v>15</v>
      </c>
      <c r="D101" s="9"/>
      <c r="E101" s="27">
        <f>SUM(E95:E100)</f>
        <v>12</v>
      </c>
      <c r="F101" s="27"/>
      <c r="G101" s="27">
        <f>SUM(G95:G100)</f>
        <v>4</v>
      </c>
      <c r="H101" s="27"/>
      <c r="I101" s="27">
        <f>SUM(I95:I100)</f>
        <v>427</v>
      </c>
      <c r="J101" s="27"/>
      <c r="K101" s="27">
        <f>SUM(K95:K100)</f>
        <v>122</v>
      </c>
    </row>
    <row r="102" ht="8.25" customHeight="1"/>
    <row r="103" spans="1:11" ht="25.5" customHeight="1">
      <c r="A103" s="12" t="s">
        <v>23</v>
      </c>
      <c r="B103" s="12" t="s">
        <v>22</v>
      </c>
      <c r="C103" s="45" t="s">
        <v>24</v>
      </c>
      <c r="D103" s="45"/>
      <c r="E103" s="45"/>
      <c r="F103" s="45"/>
      <c r="G103" s="45"/>
      <c r="H103" s="45"/>
      <c r="I103" s="45"/>
      <c r="J103" s="45"/>
      <c r="K103" s="45"/>
    </row>
    <row r="106" spans="1:10" ht="15">
      <c r="A106" s="1" t="s">
        <v>2</v>
      </c>
      <c r="B106" s="1"/>
      <c r="C106" s="1"/>
      <c r="D106" s="1"/>
      <c r="F106" s="1"/>
      <c r="H106" s="1"/>
      <c r="J106" s="1"/>
    </row>
    <row r="107" spans="1:10" ht="14.25">
      <c r="A107" s="3" t="s">
        <v>3</v>
      </c>
      <c r="B107" s="3"/>
      <c r="C107" s="3"/>
      <c r="D107" s="3"/>
      <c r="F107" s="3"/>
      <c r="H107" s="3"/>
      <c r="J107" s="3"/>
    </row>
    <row r="109" spans="1:12" s="5" customFormat="1" ht="30" customHeight="1">
      <c r="A109" s="44" t="s">
        <v>53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32"/>
    </row>
    <row r="110" spans="1:11" s="38" customFormat="1" ht="18.75" customHeight="1">
      <c r="A110" s="36" t="s">
        <v>54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8.75" customHeight="1">
      <c r="A111" s="14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s="6" customFormat="1" ht="15">
      <c r="A112" s="24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s="6" customFormat="1" ht="15">
      <c r="A113" s="7" t="s">
        <v>4</v>
      </c>
      <c r="B113" s="7"/>
      <c r="C113" s="7"/>
      <c r="D113" s="7"/>
      <c r="E113" s="24" t="s">
        <v>45</v>
      </c>
      <c r="F113" s="24"/>
      <c r="G113" s="24" t="s">
        <v>47</v>
      </c>
      <c r="H113" s="24"/>
      <c r="I113" s="24" t="s">
        <v>49</v>
      </c>
      <c r="J113" s="24"/>
      <c r="K113" s="24" t="s">
        <v>51</v>
      </c>
    </row>
    <row r="114" spans="1:11" ht="14.25">
      <c r="A114" s="8" t="s">
        <v>5</v>
      </c>
      <c r="B114" s="8"/>
      <c r="C114" s="8"/>
      <c r="D114" s="8"/>
      <c r="E114" s="8" t="s">
        <v>46</v>
      </c>
      <c r="F114" s="8"/>
      <c r="G114" s="8" t="s">
        <v>48</v>
      </c>
      <c r="H114" s="8"/>
      <c r="I114" s="8" t="s">
        <v>50</v>
      </c>
      <c r="J114" s="8"/>
      <c r="K114" s="8" t="s">
        <v>52</v>
      </c>
    </row>
    <row r="115" spans="1:11" s="23" customFormat="1" ht="12">
      <c r="A115" s="21" t="s">
        <v>6</v>
      </c>
      <c r="B115" s="21"/>
      <c r="C115" s="21"/>
      <c r="D115" s="21"/>
      <c r="E115" s="21" t="s">
        <v>7</v>
      </c>
      <c r="F115" s="21"/>
      <c r="G115" s="21" t="s">
        <v>8</v>
      </c>
      <c r="H115" s="21"/>
      <c r="I115" s="21" t="s">
        <v>9</v>
      </c>
      <c r="J115" s="21"/>
      <c r="K115" s="21" t="s">
        <v>28</v>
      </c>
    </row>
    <row r="116" spans="1:11" ht="19.5" customHeight="1">
      <c r="A116" s="2" t="s">
        <v>10</v>
      </c>
      <c r="E116" s="6">
        <v>1</v>
      </c>
      <c r="G116" s="6">
        <v>0</v>
      </c>
      <c r="I116" s="6">
        <v>0</v>
      </c>
      <c r="K116" s="6" t="s">
        <v>81</v>
      </c>
    </row>
    <row r="117" spans="1:11" ht="19.5" customHeight="1">
      <c r="A117" s="10" t="s">
        <v>11</v>
      </c>
      <c r="B117" s="10"/>
      <c r="C117" s="10"/>
      <c r="D117" s="10"/>
      <c r="E117" s="26">
        <v>0</v>
      </c>
      <c r="F117" s="10"/>
      <c r="G117" s="26">
        <v>1</v>
      </c>
      <c r="H117" s="10"/>
      <c r="I117" s="26" t="s">
        <v>77</v>
      </c>
      <c r="J117" s="10"/>
      <c r="K117" s="26" t="s">
        <v>82</v>
      </c>
    </row>
    <row r="118" spans="1:11" ht="19.5" customHeight="1">
      <c r="A118" s="10" t="s">
        <v>12</v>
      </c>
      <c r="B118" s="10"/>
      <c r="C118" s="10"/>
      <c r="D118" s="10"/>
      <c r="E118" s="26">
        <v>1</v>
      </c>
      <c r="F118" s="10"/>
      <c r="G118" s="26">
        <v>0</v>
      </c>
      <c r="H118" s="10"/>
      <c r="I118" s="26" t="s">
        <v>78</v>
      </c>
      <c r="J118" s="10"/>
      <c r="K118" s="26" t="s">
        <v>83</v>
      </c>
    </row>
    <row r="119" spans="1:11" ht="19.5" customHeight="1">
      <c r="A119" s="10" t="s">
        <v>13</v>
      </c>
      <c r="B119" s="10"/>
      <c r="C119" s="10"/>
      <c r="D119" s="10"/>
      <c r="E119" s="26">
        <v>0</v>
      </c>
      <c r="F119" s="10"/>
      <c r="G119" s="26">
        <v>0</v>
      </c>
      <c r="H119" s="10"/>
      <c r="I119" s="26" t="s">
        <v>79</v>
      </c>
      <c r="J119" s="10"/>
      <c r="K119" s="26" t="s">
        <v>84</v>
      </c>
    </row>
    <row r="120" spans="1:11" ht="19.5" customHeight="1">
      <c r="A120" s="10" t="s">
        <v>14</v>
      </c>
      <c r="B120" s="10"/>
      <c r="C120" s="10"/>
      <c r="D120" s="10"/>
      <c r="E120" s="26">
        <v>8</v>
      </c>
      <c r="F120" s="10"/>
      <c r="G120" s="26">
        <v>2</v>
      </c>
      <c r="H120" s="10"/>
      <c r="I120" s="26" t="s">
        <v>80</v>
      </c>
      <c r="J120" s="10"/>
      <c r="K120" s="26">
        <v>9</v>
      </c>
    </row>
    <row r="121" spans="5:11" ht="4.5" customHeight="1">
      <c r="E121" s="6"/>
      <c r="G121" s="6"/>
      <c r="I121" s="6"/>
      <c r="K121" s="6"/>
    </row>
    <row r="122" spans="1:11" ht="15">
      <c r="A122" s="9"/>
      <c r="B122" s="9"/>
      <c r="C122" s="11" t="s">
        <v>15</v>
      </c>
      <c r="D122" s="9"/>
      <c r="E122" s="27">
        <f>SUM(E116:E121)</f>
        <v>10</v>
      </c>
      <c r="F122" s="9"/>
      <c r="G122" s="27">
        <f>SUM(G116:G121)</f>
        <v>3</v>
      </c>
      <c r="H122" s="9"/>
      <c r="I122" s="39">
        <v>3352</v>
      </c>
      <c r="J122" s="9"/>
      <c r="K122" s="27" t="s">
        <v>85</v>
      </c>
    </row>
    <row r="123" ht="8.25" customHeight="1"/>
    <row r="124" spans="1:11" ht="25.5" customHeight="1">
      <c r="A124" s="12" t="s">
        <v>23</v>
      </c>
      <c r="B124" s="12" t="s">
        <v>22</v>
      </c>
      <c r="C124" s="45" t="s">
        <v>24</v>
      </c>
      <c r="D124" s="45"/>
      <c r="E124" s="45"/>
      <c r="F124" s="45"/>
      <c r="G124" s="45"/>
      <c r="H124" s="45"/>
      <c r="I124" s="45"/>
      <c r="J124" s="45"/>
      <c r="K124" s="45"/>
    </row>
    <row r="126" spans="1:10" ht="15">
      <c r="A126" s="1" t="s">
        <v>2</v>
      </c>
      <c r="B126" s="1"/>
      <c r="C126" s="1"/>
      <c r="D126" s="1"/>
      <c r="F126" s="1"/>
      <c r="H126" s="1"/>
      <c r="J126" s="1"/>
    </row>
    <row r="127" spans="1:10" ht="14.25">
      <c r="A127" s="3" t="s">
        <v>3</v>
      </c>
      <c r="B127" s="3"/>
      <c r="C127" s="3"/>
      <c r="D127" s="3"/>
      <c r="F127" s="3"/>
      <c r="H127" s="3"/>
      <c r="J127" s="3"/>
    </row>
    <row r="129" spans="1:9" ht="18" customHeight="1">
      <c r="A129" s="44" t="s">
        <v>56</v>
      </c>
      <c r="B129" s="44"/>
      <c r="C129" s="44"/>
      <c r="D129" s="44"/>
      <c r="E129" s="44"/>
      <c r="F129" s="44"/>
      <c r="G129" s="44"/>
      <c r="H129" s="44"/>
      <c r="I129" s="44"/>
    </row>
    <row r="130" spans="1:9" ht="18" customHeight="1">
      <c r="A130" s="46" t="s">
        <v>57</v>
      </c>
      <c r="B130" s="46"/>
      <c r="C130" s="46"/>
      <c r="D130" s="46"/>
      <c r="E130" s="46"/>
      <c r="F130" s="46"/>
      <c r="G130" s="46"/>
      <c r="H130" s="46"/>
      <c r="I130" s="46"/>
    </row>
    <row r="133" spans="1:10" s="6" customFormat="1" ht="15">
      <c r="A133" s="7" t="s">
        <v>4</v>
      </c>
      <c r="B133" s="7"/>
      <c r="C133" s="7"/>
      <c r="D133" s="7"/>
      <c r="E133" s="24" t="s">
        <v>58</v>
      </c>
      <c r="F133" s="7"/>
      <c r="G133" s="7"/>
      <c r="H133" s="40" t="s">
        <v>60</v>
      </c>
      <c r="I133" s="40"/>
      <c r="J133" s="15"/>
    </row>
    <row r="134" spans="1:10" ht="15" customHeight="1">
      <c r="A134" s="19" t="s">
        <v>5</v>
      </c>
      <c r="B134" s="8"/>
      <c r="C134" s="8"/>
      <c r="D134" s="8"/>
      <c r="E134" s="19" t="s">
        <v>59</v>
      </c>
      <c r="F134" s="8"/>
      <c r="G134" s="19"/>
      <c r="H134" s="41" t="s">
        <v>61</v>
      </c>
      <c r="I134" s="41"/>
      <c r="J134" s="16"/>
    </row>
    <row r="135" spans="1:10" ht="15" customHeight="1">
      <c r="A135" s="19"/>
      <c r="B135" s="8"/>
      <c r="C135" s="8"/>
      <c r="D135" s="8"/>
      <c r="E135" s="19"/>
      <c r="F135" s="8"/>
      <c r="G135" s="19"/>
      <c r="H135" s="8"/>
      <c r="I135" s="19"/>
      <c r="J135" s="16"/>
    </row>
    <row r="136" spans="1:10" s="23" customFormat="1" ht="12">
      <c r="A136" s="21" t="s">
        <v>6</v>
      </c>
      <c r="B136" s="21"/>
      <c r="C136" s="21"/>
      <c r="D136" s="21"/>
      <c r="E136" s="21" t="s">
        <v>7</v>
      </c>
      <c r="F136" s="21"/>
      <c r="G136" s="21"/>
      <c r="H136" s="21"/>
      <c r="I136" s="21" t="s">
        <v>8</v>
      </c>
      <c r="J136" s="22"/>
    </row>
    <row r="137" spans="1:9" ht="19.5" customHeight="1">
      <c r="A137" s="2" t="s">
        <v>10</v>
      </c>
      <c r="E137" s="6">
        <v>2621</v>
      </c>
      <c r="I137" s="6">
        <v>0</v>
      </c>
    </row>
    <row r="138" spans="1:10" ht="19.5" customHeight="1">
      <c r="A138" s="10" t="s">
        <v>11</v>
      </c>
      <c r="B138" s="10"/>
      <c r="C138" s="10"/>
      <c r="D138" s="10"/>
      <c r="E138" s="26">
        <v>4685</v>
      </c>
      <c r="F138" s="10"/>
      <c r="G138" s="10"/>
      <c r="H138" s="10"/>
      <c r="I138" s="26">
        <v>1</v>
      </c>
      <c r="J138" s="17"/>
    </row>
    <row r="139" spans="1:10" ht="19.5" customHeight="1">
      <c r="A139" s="10" t="s">
        <v>12</v>
      </c>
      <c r="B139" s="10"/>
      <c r="C139" s="10"/>
      <c r="D139" s="10"/>
      <c r="E139" s="26">
        <v>7488</v>
      </c>
      <c r="F139" s="10"/>
      <c r="G139" s="10"/>
      <c r="H139" s="10"/>
      <c r="I139" s="26">
        <v>1</v>
      </c>
      <c r="J139" s="17"/>
    </row>
    <row r="140" spans="1:10" ht="19.5" customHeight="1">
      <c r="A140" s="10" t="s">
        <v>13</v>
      </c>
      <c r="B140" s="10"/>
      <c r="C140" s="10"/>
      <c r="D140" s="10"/>
      <c r="E140" s="26">
        <v>7771</v>
      </c>
      <c r="F140" s="10"/>
      <c r="G140" s="10"/>
      <c r="H140" s="10"/>
      <c r="I140" s="26">
        <v>10</v>
      </c>
      <c r="J140" s="17"/>
    </row>
    <row r="141" spans="1:10" ht="19.5" customHeight="1">
      <c r="A141" s="10" t="s">
        <v>14</v>
      </c>
      <c r="B141" s="10"/>
      <c r="C141" s="10"/>
      <c r="D141" s="10"/>
      <c r="E141" s="26">
        <v>6224</v>
      </c>
      <c r="F141" s="10"/>
      <c r="G141" s="10"/>
      <c r="H141" s="10"/>
      <c r="I141" s="26">
        <v>0</v>
      </c>
      <c r="J141" s="17"/>
    </row>
    <row r="142" spans="5:10" ht="4.5" customHeight="1">
      <c r="E142" s="6"/>
      <c r="I142" s="6"/>
      <c r="J142" s="17"/>
    </row>
    <row r="143" spans="1:10" ht="15">
      <c r="A143" s="9"/>
      <c r="B143" s="9"/>
      <c r="C143" s="11" t="s">
        <v>15</v>
      </c>
      <c r="D143" s="9"/>
      <c r="E143" s="27">
        <f>SUM(E137:E142)</f>
        <v>28789</v>
      </c>
      <c r="F143" s="9"/>
      <c r="G143" s="9"/>
      <c r="H143" s="9"/>
      <c r="I143" s="27">
        <f>SUM(I137:I142)</f>
        <v>12</v>
      </c>
      <c r="J143" s="18"/>
    </row>
    <row r="144" ht="8.25" customHeight="1"/>
    <row r="145" spans="1:9" ht="25.5" customHeight="1">
      <c r="A145" s="12" t="s">
        <v>23</v>
      </c>
      <c r="B145" s="12" t="s">
        <v>22</v>
      </c>
      <c r="C145" s="42" t="s">
        <v>24</v>
      </c>
      <c r="D145" s="42"/>
      <c r="E145" s="42"/>
      <c r="F145" s="42"/>
      <c r="G145" s="42"/>
      <c r="H145" s="42"/>
      <c r="I145" s="42"/>
    </row>
    <row r="147" spans="1:10" ht="15">
      <c r="A147" s="1" t="s">
        <v>2</v>
      </c>
      <c r="B147" s="1"/>
      <c r="C147" s="1"/>
      <c r="D147" s="1"/>
      <c r="F147" s="1"/>
      <c r="H147" s="1"/>
      <c r="J147" s="1"/>
    </row>
    <row r="148" spans="1:10" ht="14.25">
      <c r="A148" s="3" t="s">
        <v>3</v>
      </c>
      <c r="B148" s="3"/>
      <c r="C148" s="3"/>
      <c r="D148" s="3"/>
      <c r="F148" s="3"/>
      <c r="H148" s="3"/>
      <c r="J148" s="3"/>
    </row>
    <row r="150" spans="1:9" ht="30" customHeight="1">
      <c r="A150" s="44" t="s">
        <v>62</v>
      </c>
      <c r="B150" s="44"/>
      <c r="C150" s="44"/>
      <c r="D150" s="44"/>
      <c r="E150" s="44"/>
      <c r="F150" s="44"/>
      <c r="G150" s="44"/>
      <c r="H150" s="44"/>
      <c r="I150" s="44"/>
    </row>
    <row r="151" spans="1:9" s="38" customFormat="1" ht="18.75" customHeight="1">
      <c r="A151" s="43" t="s">
        <v>63</v>
      </c>
      <c r="B151" s="43"/>
      <c r="C151" s="43"/>
      <c r="D151" s="43"/>
      <c r="E151" s="43"/>
      <c r="F151" s="43"/>
      <c r="G151" s="43"/>
      <c r="H151" s="43"/>
      <c r="I151" s="43"/>
    </row>
    <row r="154" spans="1:10" s="6" customFormat="1" ht="15">
      <c r="A154" s="7" t="s">
        <v>4</v>
      </c>
      <c r="B154" s="7"/>
      <c r="C154" s="7"/>
      <c r="D154" s="7"/>
      <c r="E154" s="24" t="s">
        <v>64</v>
      </c>
      <c r="F154" s="7"/>
      <c r="G154" s="24" t="s">
        <v>66</v>
      </c>
      <c r="H154" s="7"/>
      <c r="I154" s="24" t="s">
        <v>29</v>
      </c>
      <c r="J154" s="15"/>
    </row>
    <row r="155" spans="1:10" ht="15" customHeight="1">
      <c r="A155" s="19" t="s">
        <v>5</v>
      </c>
      <c r="B155" s="8"/>
      <c r="C155" s="8"/>
      <c r="D155" s="8"/>
      <c r="E155" s="19" t="s">
        <v>65</v>
      </c>
      <c r="F155" s="8"/>
      <c r="G155" s="19" t="s">
        <v>67</v>
      </c>
      <c r="H155" s="8"/>
      <c r="I155" s="20" t="s">
        <v>30</v>
      </c>
      <c r="J155" s="16"/>
    </row>
    <row r="156" spans="1:10" ht="15" customHeight="1">
      <c r="A156" s="19"/>
      <c r="B156" s="8"/>
      <c r="C156" s="8"/>
      <c r="D156" s="8"/>
      <c r="E156" s="19"/>
      <c r="F156" s="8"/>
      <c r="G156" s="19"/>
      <c r="H156" s="8"/>
      <c r="I156" s="19"/>
      <c r="J156" s="16"/>
    </row>
    <row r="157" spans="1:10" s="23" customFormat="1" ht="12">
      <c r="A157" s="21" t="s">
        <v>6</v>
      </c>
      <c r="B157" s="21"/>
      <c r="C157" s="21"/>
      <c r="D157" s="21"/>
      <c r="E157" s="21" t="s">
        <v>7</v>
      </c>
      <c r="F157" s="21"/>
      <c r="G157" s="21" t="s">
        <v>8</v>
      </c>
      <c r="H157" s="21"/>
      <c r="I157" s="21"/>
      <c r="J157" s="22"/>
    </row>
    <row r="158" spans="1:9" ht="19.5" customHeight="1">
      <c r="A158" s="2" t="s">
        <v>10</v>
      </c>
      <c r="E158" s="28">
        <v>300</v>
      </c>
      <c r="F158" s="28"/>
      <c r="G158" s="28">
        <v>1001</v>
      </c>
      <c r="H158" s="28"/>
      <c r="I158" s="28">
        <f>E158+G158</f>
        <v>1301</v>
      </c>
    </row>
    <row r="159" spans="1:10" ht="19.5" customHeight="1">
      <c r="A159" s="10" t="s">
        <v>11</v>
      </c>
      <c r="B159" s="10"/>
      <c r="C159" s="10"/>
      <c r="D159" s="10"/>
      <c r="E159" s="29">
        <v>369</v>
      </c>
      <c r="F159" s="29"/>
      <c r="G159" s="29">
        <v>1713</v>
      </c>
      <c r="H159" s="29"/>
      <c r="I159" s="29">
        <f>E159+G159</f>
        <v>2082</v>
      </c>
      <c r="J159" s="17"/>
    </row>
    <row r="160" spans="1:10" ht="19.5" customHeight="1">
      <c r="A160" s="10" t="s">
        <v>12</v>
      </c>
      <c r="B160" s="10"/>
      <c r="C160" s="10"/>
      <c r="D160" s="10"/>
      <c r="E160" s="29">
        <v>647</v>
      </c>
      <c r="F160" s="29"/>
      <c r="G160" s="29">
        <v>1329</v>
      </c>
      <c r="H160" s="29"/>
      <c r="I160" s="29">
        <f>E160+G160</f>
        <v>1976</v>
      </c>
      <c r="J160" s="17"/>
    </row>
    <row r="161" spans="1:10" ht="19.5" customHeight="1">
      <c r="A161" s="10" t="s">
        <v>13</v>
      </c>
      <c r="B161" s="10"/>
      <c r="C161" s="10"/>
      <c r="D161" s="10"/>
      <c r="E161" s="29">
        <v>558</v>
      </c>
      <c r="F161" s="29"/>
      <c r="G161" s="29">
        <v>720</v>
      </c>
      <c r="H161" s="29"/>
      <c r="I161" s="29">
        <f>E161+G161</f>
        <v>1278</v>
      </c>
      <c r="J161" s="17"/>
    </row>
    <row r="162" spans="1:10" ht="19.5" customHeight="1">
      <c r="A162" s="10" t="s">
        <v>14</v>
      </c>
      <c r="B162" s="10"/>
      <c r="C162" s="10"/>
      <c r="D162" s="10"/>
      <c r="E162" s="29">
        <v>818</v>
      </c>
      <c r="F162" s="29"/>
      <c r="G162" s="29">
        <v>146</v>
      </c>
      <c r="H162" s="29"/>
      <c r="I162" s="29">
        <f>E162+G162</f>
        <v>964</v>
      </c>
      <c r="J162" s="17"/>
    </row>
    <row r="163" spans="5:10" ht="4.5" customHeight="1">
      <c r="E163" s="28"/>
      <c r="F163" s="28"/>
      <c r="G163" s="28"/>
      <c r="H163" s="28"/>
      <c r="I163" s="28"/>
      <c r="J163" s="17"/>
    </row>
    <row r="164" spans="1:10" ht="15">
      <c r="A164" s="9"/>
      <c r="B164" s="9"/>
      <c r="C164" s="11" t="s">
        <v>15</v>
      </c>
      <c r="D164" s="9"/>
      <c r="E164" s="31">
        <f>SUM(E158:E163)</f>
        <v>2692</v>
      </c>
      <c r="F164" s="31"/>
      <c r="G164" s="31">
        <f>SUM(G158:G163)</f>
        <v>4909</v>
      </c>
      <c r="H164" s="31"/>
      <c r="I164" s="31">
        <f>SUM(I158:I163)</f>
        <v>7601</v>
      </c>
      <c r="J164" s="18"/>
    </row>
    <row r="165" ht="8.25" customHeight="1"/>
    <row r="166" spans="1:9" ht="25.5" customHeight="1">
      <c r="A166" s="12" t="s">
        <v>23</v>
      </c>
      <c r="B166" s="12" t="s">
        <v>22</v>
      </c>
      <c r="C166" s="42" t="s">
        <v>24</v>
      </c>
      <c r="D166" s="42"/>
      <c r="E166" s="42"/>
      <c r="F166" s="42"/>
      <c r="G166" s="42"/>
      <c r="H166" s="42"/>
      <c r="I166" s="42"/>
    </row>
    <row r="169" spans="1:10" ht="15">
      <c r="A169" s="1" t="s">
        <v>2</v>
      </c>
      <c r="B169" s="1"/>
      <c r="C169" s="1"/>
      <c r="D169" s="1"/>
      <c r="F169" s="1"/>
      <c r="H169" s="1"/>
      <c r="J169" s="1"/>
    </row>
    <row r="170" spans="1:10" ht="14.25">
      <c r="A170" s="3" t="s">
        <v>3</v>
      </c>
      <c r="B170" s="3"/>
      <c r="C170" s="3"/>
      <c r="D170" s="3"/>
      <c r="F170" s="3"/>
      <c r="H170" s="3"/>
      <c r="J170" s="3"/>
    </row>
    <row r="172" spans="1:12" s="5" customFormat="1" ht="28.5" customHeight="1">
      <c r="A172" s="44" t="s">
        <v>68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32"/>
    </row>
    <row r="173" spans="1:11" s="38" customFormat="1" ht="18.75" customHeight="1">
      <c r="A173" s="36" t="s">
        <v>54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7"/>
    </row>
    <row r="174" spans="1:11" ht="18.75" customHeight="1">
      <c r="A174" s="14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s="6" customFormat="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s="6" customFormat="1" ht="15">
      <c r="A176" s="7" t="s">
        <v>4</v>
      </c>
      <c r="B176" s="7"/>
      <c r="C176" s="7"/>
      <c r="D176" s="7"/>
      <c r="E176" s="24" t="s">
        <v>45</v>
      </c>
      <c r="F176" s="24"/>
      <c r="G176" s="24" t="s">
        <v>47</v>
      </c>
      <c r="H176" s="24"/>
      <c r="I176" s="24" t="s">
        <v>49</v>
      </c>
      <c r="J176" s="24"/>
      <c r="K176" s="24" t="s">
        <v>51</v>
      </c>
    </row>
    <row r="177" spans="1:11" ht="14.25">
      <c r="A177" s="8" t="s">
        <v>5</v>
      </c>
      <c r="B177" s="8"/>
      <c r="C177" s="8"/>
      <c r="D177" s="8"/>
      <c r="E177" s="8" t="s">
        <v>46</v>
      </c>
      <c r="F177" s="8"/>
      <c r="G177" s="8" t="s">
        <v>48</v>
      </c>
      <c r="H177" s="8"/>
      <c r="I177" s="8" t="s">
        <v>50</v>
      </c>
      <c r="J177" s="8"/>
      <c r="K177" s="8" t="s">
        <v>52</v>
      </c>
    </row>
    <row r="178" spans="1:11" s="23" customFormat="1" ht="12">
      <c r="A178" s="21" t="s">
        <v>6</v>
      </c>
      <c r="B178" s="21"/>
      <c r="C178" s="21"/>
      <c r="D178" s="21"/>
      <c r="E178" s="21" t="s">
        <v>7</v>
      </c>
      <c r="F178" s="21"/>
      <c r="G178" s="21" t="s">
        <v>8</v>
      </c>
      <c r="H178" s="21"/>
      <c r="I178" s="21" t="s">
        <v>9</v>
      </c>
      <c r="J178" s="21"/>
      <c r="K178" s="21" t="s">
        <v>28</v>
      </c>
    </row>
    <row r="179" spans="1:11" ht="19.5" customHeight="1">
      <c r="A179" s="2" t="s">
        <v>10</v>
      </c>
      <c r="E179" s="6">
        <v>1</v>
      </c>
      <c r="F179" s="6"/>
      <c r="G179" s="6">
        <v>0</v>
      </c>
      <c r="H179" s="6"/>
      <c r="I179" s="6">
        <v>0</v>
      </c>
      <c r="J179" s="6"/>
      <c r="K179" s="6">
        <v>27</v>
      </c>
    </row>
    <row r="180" spans="1:11" ht="19.5" customHeight="1">
      <c r="A180" s="10" t="s">
        <v>11</v>
      </c>
      <c r="B180" s="10"/>
      <c r="C180" s="10"/>
      <c r="D180" s="10"/>
      <c r="E180" s="26">
        <v>0</v>
      </c>
      <c r="F180" s="26"/>
      <c r="G180" s="26">
        <v>1</v>
      </c>
      <c r="H180" s="26"/>
      <c r="I180" s="26">
        <v>178</v>
      </c>
      <c r="J180" s="26"/>
      <c r="K180" s="26">
        <v>36</v>
      </c>
    </row>
    <row r="181" spans="1:11" ht="19.5" customHeight="1">
      <c r="A181" s="10" t="s">
        <v>12</v>
      </c>
      <c r="B181" s="10"/>
      <c r="C181" s="10"/>
      <c r="D181" s="10"/>
      <c r="E181" s="26">
        <v>1</v>
      </c>
      <c r="F181" s="26"/>
      <c r="G181" s="26">
        <v>0</v>
      </c>
      <c r="H181" s="26"/>
      <c r="I181" s="26">
        <v>106</v>
      </c>
      <c r="J181" s="26"/>
      <c r="K181" s="6">
        <v>21</v>
      </c>
    </row>
    <row r="182" spans="1:11" ht="19.5" customHeight="1">
      <c r="A182" s="10" t="s">
        <v>13</v>
      </c>
      <c r="B182" s="10"/>
      <c r="C182" s="10"/>
      <c r="D182" s="10"/>
      <c r="E182" s="26">
        <v>0</v>
      </c>
      <c r="F182" s="26"/>
      <c r="G182" s="26">
        <v>0</v>
      </c>
      <c r="H182" s="26"/>
      <c r="I182" s="26">
        <v>58</v>
      </c>
      <c r="J182" s="26"/>
      <c r="K182" s="26">
        <v>28</v>
      </c>
    </row>
    <row r="183" spans="1:11" ht="19.5" customHeight="1">
      <c r="A183" s="10" t="s">
        <v>14</v>
      </c>
      <c r="B183" s="10"/>
      <c r="C183" s="10"/>
      <c r="D183" s="10"/>
      <c r="E183" s="26">
        <v>8</v>
      </c>
      <c r="F183" s="26"/>
      <c r="G183" s="26">
        <v>3</v>
      </c>
      <c r="H183" s="26"/>
      <c r="I183" s="26">
        <v>85</v>
      </c>
      <c r="J183" s="26"/>
      <c r="K183" s="26">
        <v>10</v>
      </c>
    </row>
    <row r="184" spans="5:11" ht="4.5" customHeight="1">
      <c r="E184" s="6"/>
      <c r="F184" s="6"/>
      <c r="G184" s="6"/>
      <c r="H184" s="6"/>
      <c r="I184" s="6"/>
      <c r="J184" s="6"/>
      <c r="K184" s="6"/>
    </row>
    <row r="185" spans="1:11" ht="15">
      <c r="A185" s="9"/>
      <c r="B185" s="9"/>
      <c r="C185" s="11" t="s">
        <v>15</v>
      </c>
      <c r="D185" s="9"/>
      <c r="E185" s="27">
        <f>SUM(E179:E184)</f>
        <v>10</v>
      </c>
      <c r="F185" s="27"/>
      <c r="G185" s="27">
        <f>SUM(G179:G184)</f>
        <v>4</v>
      </c>
      <c r="H185" s="27"/>
      <c r="I185" s="27">
        <f>SUM(I179:I184)</f>
        <v>427</v>
      </c>
      <c r="J185" s="27"/>
      <c r="K185" s="27">
        <f>SUM(K179:K184)</f>
        <v>122</v>
      </c>
    </row>
    <row r="186" ht="8.25" customHeight="1"/>
    <row r="187" spans="1:11" ht="25.5" customHeight="1">
      <c r="A187" s="12" t="s">
        <v>23</v>
      </c>
      <c r="B187" s="12" t="s">
        <v>22</v>
      </c>
      <c r="C187" s="45" t="s">
        <v>24</v>
      </c>
      <c r="D187" s="45"/>
      <c r="E187" s="45"/>
      <c r="F187" s="45"/>
      <c r="G187" s="45"/>
      <c r="H187" s="45"/>
      <c r="I187" s="45"/>
      <c r="J187" s="45"/>
      <c r="K187" s="45"/>
    </row>
    <row r="189" spans="1:10" ht="15">
      <c r="A189" s="1" t="s">
        <v>2</v>
      </c>
      <c r="B189" s="1"/>
      <c r="C189" s="1"/>
      <c r="D189" s="1"/>
      <c r="F189" s="1"/>
      <c r="H189" s="1"/>
      <c r="J189" s="1"/>
    </row>
    <row r="190" spans="1:10" ht="14.25">
      <c r="A190" s="3" t="s">
        <v>3</v>
      </c>
      <c r="B190" s="3"/>
      <c r="C190" s="3"/>
      <c r="D190" s="3"/>
      <c r="F190" s="3"/>
      <c r="H190" s="3"/>
      <c r="J190" s="3"/>
    </row>
    <row r="192" spans="1:10" ht="30" customHeight="1">
      <c r="A192" s="44" t="s">
        <v>69</v>
      </c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1:10" ht="29.25" customHeight="1">
      <c r="A193" s="46" t="s">
        <v>70</v>
      </c>
      <c r="B193" s="46"/>
      <c r="C193" s="46"/>
      <c r="D193" s="46"/>
      <c r="E193" s="46"/>
      <c r="F193" s="46"/>
      <c r="G193" s="46"/>
      <c r="H193" s="46"/>
      <c r="I193" s="46"/>
      <c r="J193" s="46"/>
    </row>
    <row r="196" spans="1:10" s="6" customFormat="1" ht="15">
      <c r="A196" s="7" t="s">
        <v>4</v>
      </c>
      <c r="B196" s="7"/>
      <c r="C196" s="7"/>
      <c r="D196" s="7"/>
      <c r="E196" s="24" t="s">
        <v>71</v>
      </c>
      <c r="F196" s="7"/>
      <c r="G196" s="24" t="s">
        <v>73</v>
      </c>
      <c r="H196" s="7"/>
      <c r="I196" s="24" t="s">
        <v>45</v>
      </c>
      <c r="J196" s="7"/>
    </row>
    <row r="197" spans="1:10" ht="14.25">
      <c r="A197" s="8" t="s">
        <v>5</v>
      </c>
      <c r="B197" s="8"/>
      <c r="C197" s="8"/>
      <c r="D197" s="8"/>
      <c r="E197" s="8" t="s">
        <v>72</v>
      </c>
      <c r="F197" s="8"/>
      <c r="G197" s="8" t="s">
        <v>74</v>
      </c>
      <c r="H197" s="8"/>
      <c r="I197" s="8" t="s">
        <v>46</v>
      </c>
      <c r="J197" s="8"/>
    </row>
    <row r="198" spans="1:10" s="23" customFormat="1" ht="12">
      <c r="A198" s="21" t="s">
        <v>6</v>
      </c>
      <c r="B198" s="21"/>
      <c r="C198" s="21"/>
      <c r="D198" s="21"/>
      <c r="E198" s="21" t="s">
        <v>7</v>
      </c>
      <c r="F198" s="21"/>
      <c r="G198" s="21" t="s">
        <v>8</v>
      </c>
      <c r="H198" s="21"/>
      <c r="I198" s="21" t="s">
        <v>9</v>
      </c>
      <c r="J198" s="21"/>
    </row>
    <row r="199" spans="1:9" ht="19.5" customHeight="1">
      <c r="A199" s="2" t="s">
        <v>10</v>
      </c>
      <c r="E199" s="30" t="s">
        <v>86</v>
      </c>
      <c r="F199" s="30"/>
      <c r="G199" s="30">
        <v>0</v>
      </c>
      <c r="H199" s="30"/>
      <c r="I199" s="30" t="s">
        <v>92</v>
      </c>
    </row>
    <row r="200" spans="1:10" ht="19.5" customHeight="1">
      <c r="A200" s="10" t="s">
        <v>11</v>
      </c>
      <c r="B200" s="10"/>
      <c r="C200" s="10"/>
      <c r="D200" s="10"/>
      <c r="E200" s="34" t="s">
        <v>87</v>
      </c>
      <c r="F200" s="34"/>
      <c r="G200" s="34" t="s">
        <v>92</v>
      </c>
      <c r="H200" s="34"/>
      <c r="I200" s="34">
        <v>0</v>
      </c>
      <c r="J200" s="10"/>
    </row>
    <row r="201" spans="1:10" ht="19.5" customHeight="1">
      <c r="A201" s="10" t="s">
        <v>12</v>
      </c>
      <c r="B201" s="10"/>
      <c r="C201" s="10"/>
      <c r="D201" s="10"/>
      <c r="E201" s="34" t="s">
        <v>88</v>
      </c>
      <c r="F201" s="34"/>
      <c r="G201" s="34" t="s">
        <v>92</v>
      </c>
      <c r="H201" s="34"/>
      <c r="I201" s="34" t="s">
        <v>92</v>
      </c>
      <c r="J201" s="10"/>
    </row>
    <row r="202" spans="1:10" ht="19.5" customHeight="1">
      <c r="A202" s="10" t="s">
        <v>13</v>
      </c>
      <c r="B202" s="10"/>
      <c r="C202" s="10"/>
      <c r="D202" s="10"/>
      <c r="E202" s="34" t="s">
        <v>89</v>
      </c>
      <c r="F202" s="34"/>
      <c r="G202" s="34" t="s">
        <v>93</v>
      </c>
      <c r="H202" s="34"/>
      <c r="I202" s="34">
        <v>0</v>
      </c>
      <c r="J202" s="10"/>
    </row>
    <row r="203" spans="1:10" ht="19.5" customHeight="1">
      <c r="A203" s="10" t="s">
        <v>14</v>
      </c>
      <c r="B203" s="10"/>
      <c r="C203" s="10"/>
      <c r="D203" s="10"/>
      <c r="E203" s="34" t="s">
        <v>90</v>
      </c>
      <c r="F203" s="34"/>
      <c r="G203" s="34">
        <v>0</v>
      </c>
      <c r="H203" s="34"/>
      <c r="I203" s="34" t="s">
        <v>95</v>
      </c>
      <c r="J203" s="10"/>
    </row>
    <row r="204" spans="5:9" ht="4.5" customHeight="1">
      <c r="E204" s="30"/>
      <c r="F204" s="30"/>
      <c r="G204" s="30"/>
      <c r="H204" s="30"/>
      <c r="I204" s="30"/>
    </row>
    <row r="205" spans="1:10" ht="15">
      <c r="A205" s="9"/>
      <c r="B205" s="9"/>
      <c r="C205" s="11" t="s">
        <v>15</v>
      </c>
      <c r="D205" s="9"/>
      <c r="E205" s="35" t="s">
        <v>91</v>
      </c>
      <c r="F205" s="35"/>
      <c r="G205" s="35" t="s">
        <v>94</v>
      </c>
      <c r="H205" s="35"/>
      <c r="I205" s="35" t="s">
        <v>96</v>
      </c>
      <c r="J205" s="9"/>
    </row>
    <row r="206" ht="8.25" customHeight="1"/>
    <row r="207" spans="1:9" ht="25.5" customHeight="1">
      <c r="A207" s="12" t="s">
        <v>23</v>
      </c>
      <c r="B207" s="12" t="s">
        <v>22</v>
      </c>
      <c r="C207" s="42" t="s">
        <v>24</v>
      </c>
      <c r="D207" s="42"/>
      <c r="E207" s="42"/>
      <c r="F207" s="42"/>
      <c r="G207" s="42"/>
      <c r="H207" s="42"/>
      <c r="I207" s="42"/>
    </row>
    <row r="209" spans="1:10" ht="15">
      <c r="A209" s="1" t="s">
        <v>2</v>
      </c>
      <c r="B209" s="1"/>
      <c r="C209" s="1"/>
      <c r="D209" s="1"/>
      <c r="F209" s="1"/>
      <c r="H209" s="1"/>
      <c r="J209" s="1"/>
    </row>
    <row r="210" spans="1:10" ht="14.25">
      <c r="A210" s="3" t="s">
        <v>3</v>
      </c>
      <c r="B210" s="3"/>
      <c r="C210" s="3"/>
      <c r="D210" s="3"/>
      <c r="F210" s="3"/>
      <c r="H210" s="3"/>
      <c r="J210" s="3"/>
    </row>
    <row r="212" spans="1:9" ht="17.25" customHeight="1">
      <c r="A212" s="32" t="s">
        <v>75</v>
      </c>
      <c r="B212" s="32"/>
      <c r="C212" s="32"/>
      <c r="D212" s="32"/>
      <c r="E212" s="32"/>
      <c r="F212" s="32"/>
      <c r="G212" s="32"/>
      <c r="H212" s="32"/>
      <c r="I212" s="32"/>
    </row>
    <row r="215" spans="1:10" s="6" customFormat="1" ht="15">
      <c r="A215" s="7" t="s">
        <v>4</v>
      </c>
      <c r="B215" s="7"/>
      <c r="C215" s="7"/>
      <c r="D215" s="7"/>
      <c r="E215" s="24" t="s">
        <v>47</v>
      </c>
      <c r="F215" s="7"/>
      <c r="G215" s="24" t="s">
        <v>49</v>
      </c>
      <c r="H215" s="7"/>
      <c r="I215" s="24" t="s">
        <v>76</v>
      </c>
      <c r="J215" s="15"/>
    </row>
    <row r="216" spans="1:10" ht="14.25">
      <c r="A216" s="8" t="s">
        <v>5</v>
      </c>
      <c r="B216" s="8"/>
      <c r="C216" s="8"/>
      <c r="D216" s="8"/>
      <c r="E216" s="8" t="s">
        <v>48</v>
      </c>
      <c r="F216" s="8"/>
      <c r="G216" s="8" t="s">
        <v>50</v>
      </c>
      <c r="H216" s="8"/>
      <c r="I216" s="8" t="s">
        <v>52</v>
      </c>
      <c r="J216" s="16"/>
    </row>
    <row r="217" spans="1:10" s="23" customFormat="1" ht="12">
      <c r="A217" s="21" t="s">
        <v>6</v>
      </c>
      <c r="B217" s="21"/>
      <c r="C217" s="21"/>
      <c r="D217" s="21"/>
      <c r="E217" s="21" t="s">
        <v>7</v>
      </c>
      <c r="F217" s="21"/>
      <c r="G217" s="21" t="s">
        <v>8</v>
      </c>
      <c r="H217" s="21"/>
      <c r="I217" s="21" t="s">
        <v>9</v>
      </c>
      <c r="J217" s="22"/>
    </row>
    <row r="218" spans="1:10" ht="19.5" customHeight="1">
      <c r="A218" s="2" t="s">
        <v>10</v>
      </c>
      <c r="E218" s="6">
        <v>0</v>
      </c>
      <c r="G218" s="6">
        <v>0</v>
      </c>
      <c r="I218" s="6" t="s">
        <v>95</v>
      </c>
      <c r="J218" s="33"/>
    </row>
    <row r="219" spans="1:10" ht="19.5" customHeight="1">
      <c r="A219" s="10" t="s">
        <v>11</v>
      </c>
      <c r="B219" s="10"/>
      <c r="C219" s="10"/>
      <c r="D219" s="10"/>
      <c r="E219" s="26" t="s">
        <v>97</v>
      </c>
      <c r="F219" s="10"/>
      <c r="G219" s="26" t="s">
        <v>98</v>
      </c>
      <c r="H219" s="10"/>
      <c r="I219" s="26" t="s">
        <v>92</v>
      </c>
      <c r="J219" s="18"/>
    </row>
    <row r="220" spans="1:10" ht="19.5" customHeight="1">
      <c r="A220" s="10" t="s">
        <v>12</v>
      </c>
      <c r="B220" s="10"/>
      <c r="C220" s="10"/>
      <c r="D220" s="10"/>
      <c r="E220" s="26">
        <v>0</v>
      </c>
      <c r="F220" s="10"/>
      <c r="G220" s="26" t="s">
        <v>99</v>
      </c>
      <c r="H220" s="10"/>
      <c r="I220" s="26" t="s">
        <v>95</v>
      </c>
      <c r="J220" s="18"/>
    </row>
    <row r="221" spans="1:10" ht="19.5" customHeight="1">
      <c r="A221" s="10" t="s">
        <v>13</v>
      </c>
      <c r="B221" s="10"/>
      <c r="C221" s="10"/>
      <c r="D221" s="10"/>
      <c r="E221" s="26">
        <v>0</v>
      </c>
      <c r="F221" s="10"/>
      <c r="G221" s="26" t="s">
        <v>100</v>
      </c>
      <c r="H221" s="10"/>
      <c r="I221" s="26" t="s">
        <v>95</v>
      </c>
      <c r="J221" s="18"/>
    </row>
    <row r="222" spans="1:10" ht="19.5" customHeight="1">
      <c r="A222" s="10" t="s">
        <v>14</v>
      </c>
      <c r="B222" s="10"/>
      <c r="C222" s="10"/>
      <c r="D222" s="10"/>
      <c r="E222" s="26" t="s">
        <v>92</v>
      </c>
      <c r="F222" s="10"/>
      <c r="G222" s="26">
        <v>0</v>
      </c>
      <c r="H222" s="10"/>
      <c r="I222" s="26" t="s">
        <v>92</v>
      </c>
      <c r="J222" s="18"/>
    </row>
    <row r="223" spans="5:10" ht="4.5" customHeight="1">
      <c r="E223" s="6"/>
      <c r="G223" s="6"/>
      <c r="I223" s="6"/>
      <c r="J223" s="33"/>
    </row>
    <row r="224" spans="1:10" ht="15">
      <c r="A224" s="9"/>
      <c r="B224" s="9"/>
      <c r="C224" s="11" t="s">
        <v>15</v>
      </c>
      <c r="D224" s="9"/>
      <c r="E224" s="27">
        <v>8</v>
      </c>
      <c r="F224" s="9"/>
      <c r="G224" s="27" t="s">
        <v>101</v>
      </c>
      <c r="H224" s="9"/>
      <c r="I224" s="27" t="s">
        <v>102</v>
      </c>
      <c r="J224" s="33"/>
    </row>
    <row r="225" ht="8.25" customHeight="1"/>
    <row r="226" spans="1:9" ht="25.5" customHeight="1">
      <c r="A226" s="12" t="s">
        <v>23</v>
      </c>
      <c r="B226" s="12" t="s">
        <v>22</v>
      </c>
      <c r="C226" s="42" t="s">
        <v>24</v>
      </c>
      <c r="D226" s="42"/>
      <c r="E226" s="42"/>
      <c r="F226" s="42"/>
      <c r="G226" s="42"/>
      <c r="H226" s="42"/>
      <c r="I226" s="42"/>
    </row>
  </sheetData>
  <sheetProtection/>
  <mergeCells count="31">
    <mergeCell ref="C61:I61"/>
    <mergeCell ref="C19:J19"/>
    <mergeCell ref="A4:J4"/>
    <mergeCell ref="A5:J5"/>
    <mergeCell ref="A66:I66"/>
    <mergeCell ref="A67:I67"/>
    <mergeCell ref="E28:G28"/>
    <mergeCell ref="I28:K28"/>
    <mergeCell ref="C41:K41"/>
    <mergeCell ref="A46:I46"/>
    <mergeCell ref="A47:I47"/>
    <mergeCell ref="C82:I82"/>
    <mergeCell ref="C103:K103"/>
    <mergeCell ref="C124:K124"/>
    <mergeCell ref="A129:I129"/>
    <mergeCell ref="A130:I130"/>
    <mergeCell ref="A109:K109"/>
    <mergeCell ref="A88:K88"/>
    <mergeCell ref="A89:K89"/>
    <mergeCell ref="C226:I226"/>
    <mergeCell ref="C166:I166"/>
    <mergeCell ref="C187:K187"/>
    <mergeCell ref="A172:K172"/>
    <mergeCell ref="A192:J192"/>
    <mergeCell ref="A193:J193"/>
    <mergeCell ref="H133:I133"/>
    <mergeCell ref="H134:I134"/>
    <mergeCell ref="C207:I207"/>
    <mergeCell ref="A151:I151"/>
    <mergeCell ref="C145:I145"/>
    <mergeCell ref="A150:I150"/>
  </mergeCells>
  <printOptions/>
  <pageMargins left="1.21" right="0.7" top="0.75" bottom="0.75" header="0.32" footer="0.3"/>
  <pageSetup orientation="landscape" paperSize="5" scale="115" r:id="rId1"/>
  <rowBreaks count="10" manualBreakCount="10">
    <brk id="20" max="11" man="1"/>
    <brk id="42" max="11" man="1"/>
    <brk id="62" max="11" man="1"/>
    <brk id="83" max="11" man="1"/>
    <brk id="104" max="11" man="1"/>
    <brk id="125" max="11" man="1"/>
    <brk id="146" max="11" man="1"/>
    <brk id="168" max="11" man="1"/>
    <brk id="188" max="11" man="1"/>
    <brk id="20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Elvis_Praing</dc:creator>
  <cp:keywords/>
  <dc:description/>
  <cp:lastModifiedBy>USER</cp:lastModifiedBy>
  <cp:lastPrinted>2021-02-17T17:55:25Z</cp:lastPrinted>
  <dcterms:created xsi:type="dcterms:W3CDTF">2021-02-02T03:32:57Z</dcterms:created>
  <dcterms:modified xsi:type="dcterms:W3CDTF">2021-07-27T19:05:39Z</dcterms:modified>
  <cp:category/>
  <cp:version/>
  <cp:contentType/>
  <cp:contentStatus/>
</cp:coreProperties>
</file>