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6" i="1"/>
  <c r="F86"/>
  <c r="G86"/>
  <c r="H86"/>
  <c r="I86"/>
  <c r="J86"/>
  <c r="K86"/>
  <c r="L86"/>
  <c r="M86"/>
  <c r="D86"/>
  <c r="E67"/>
  <c r="F67"/>
  <c r="G67"/>
  <c r="H67"/>
  <c r="I67"/>
  <c r="J67"/>
  <c r="K67"/>
  <c r="L67"/>
  <c r="M67"/>
  <c r="D67"/>
  <c r="E53"/>
  <c r="F53"/>
  <c r="G53"/>
  <c r="H53"/>
  <c r="I53"/>
  <c r="J53"/>
  <c r="K53"/>
  <c r="L53"/>
  <c r="M53"/>
  <c r="D53"/>
  <c r="E36"/>
  <c r="F36"/>
  <c r="G36"/>
  <c r="H36"/>
  <c r="I36"/>
  <c r="J36"/>
  <c r="K36"/>
  <c r="L36"/>
  <c r="M36"/>
  <c r="D36"/>
  <c r="E24"/>
  <c r="F24"/>
  <c r="G24"/>
  <c r="H24"/>
  <c r="I24"/>
  <c r="J24"/>
  <c r="K24"/>
  <c r="L24"/>
  <c r="M24"/>
  <c r="D24"/>
  <c r="M14"/>
  <c r="L14"/>
  <c r="K14"/>
  <c r="J14"/>
  <c r="I14"/>
  <c r="H14"/>
  <c r="G14"/>
  <c r="E14"/>
  <c r="D14"/>
  <c r="E87" l="1"/>
  <c r="K87"/>
  <c r="G87"/>
  <c r="M87"/>
  <c r="I87"/>
  <c r="D87"/>
  <c r="J87"/>
  <c r="F87"/>
  <c r="L87"/>
  <c r="H87"/>
</calcChain>
</file>

<file path=xl/sharedStrings.xml><?xml version="1.0" encoding="utf-8"?>
<sst xmlns="http://schemas.openxmlformats.org/spreadsheetml/2006/main" count="111" uniqueCount="97">
  <si>
    <t>NO</t>
  </si>
  <si>
    <t>KECAMATAN</t>
  </si>
  <si>
    <t>DESA</t>
  </si>
  <si>
    <t>NAMA LEMBAGA</t>
  </si>
  <si>
    <t>TAHUN 2020</t>
  </si>
  <si>
    <t>LPM</t>
  </si>
  <si>
    <t>BPD</t>
  </si>
  <si>
    <t>PKK</t>
  </si>
  <si>
    <t xml:space="preserve">POSYANDU </t>
  </si>
  <si>
    <t>RW</t>
  </si>
  <si>
    <t>DUSUN</t>
  </si>
  <si>
    <t>RT</t>
  </si>
  <si>
    <t>KARANG TARUNA</t>
  </si>
  <si>
    <t>LEMBAGA ADAT</t>
  </si>
  <si>
    <t>KATIKU TANA</t>
  </si>
  <si>
    <t>Anakalang</t>
  </si>
  <si>
    <t>Dewa Jara</t>
  </si>
  <si>
    <t>Makata Keri</t>
  </si>
  <si>
    <t>Kabela Wuntu</t>
  </si>
  <si>
    <t>Mata Woga</t>
  </si>
  <si>
    <t>Mata Redi</t>
  </si>
  <si>
    <t>Umbu Riri</t>
  </si>
  <si>
    <t>KATIKU TANA SELATAN</t>
  </si>
  <si>
    <t xml:space="preserve">Konda Maloba </t>
  </si>
  <si>
    <t xml:space="preserve">Dasa Elu </t>
  </si>
  <si>
    <t>Oka Watu</t>
  </si>
  <si>
    <t xml:space="preserve">Malinjak </t>
  </si>
  <si>
    <t>Dameka</t>
  </si>
  <si>
    <t>Wailawa</t>
  </si>
  <si>
    <t>Manurara</t>
  </si>
  <si>
    <t xml:space="preserve"> Tanamodu</t>
  </si>
  <si>
    <t>Waimanu</t>
  </si>
  <si>
    <t>-</t>
  </si>
  <si>
    <t xml:space="preserve">UMBU RATU  NGGAY </t>
  </si>
  <si>
    <t>Bolu Bokat</t>
  </si>
  <si>
    <t>Bolu Bokat Uatara</t>
  </si>
  <si>
    <t>Maradesa</t>
  </si>
  <si>
    <t>Maradesa Timur</t>
  </si>
  <si>
    <t>Maradesa selatan</t>
  </si>
  <si>
    <t>Weluk Primemang</t>
  </si>
  <si>
    <t>Mbilur pangadu</t>
  </si>
  <si>
    <t>Ngadu Olu</t>
  </si>
  <si>
    <t>Padira Tana</t>
  </si>
  <si>
    <t>Praikaroku Jangga</t>
  </si>
  <si>
    <t>Soru</t>
  </si>
  <si>
    <t>Tana Mbanas</t>
  </si>
  <si>
    <t>Tana Mbanas Selatan</t>
  </si>
  <si>
    <t>Tana Mbanas Barat</t>
  </si>
  <si>
    <t>Ngadu Bolu</t>
  </si>
  <si>
    <t>Lenang</t>
  </si>
  <si>
    <t>Lenang Selatan</t>
  </si>
  <si>
    <t>Bolu Bokat Barat</t>
  </si>
  <si>
    <t>UMBU RATU NGGAY BARAT</t>
  </si>
  <si>
    <t>Wairasa</t>
  </si>
  <si>
    <t>Anajiaka</t>
  </si>
  <si>
    <t>Anapalu</t>
  </si>
  <si>
    <t>Sambali Loku</t>
  </si>
  <si>
    <t>Holur Kambata</t>
  </si>
  <si>
    <t>Umbu Pabal</t>
  </si>
  <si>
    <t>Umbu Pabal Selatan</t>
  </si>
  <si>
    <t>Umbu Jodu</t>
  </si>
  <si>
    <t>Umbu Langang</t>
  </si>
  <si>
    <t>Maderi</t>
  </si>
  <si>
    <t>Daha Elu</t>
  </si>
  <si>
    <t>Pondok</t>
  </si>
  <si>
    <t>Dewa Tana</t>
  </si>
  <si>
    <t>Wangga Weyengu</t>
  </si>
  <si>
    <t>Umbu Kalowu</t>
  </si>
  <si>
    <t>Praimadeta</t>
  </si>
  <si>
    <t>Mata Waikajawi</t>
  </si>
  <si>
    <t>MAMBORO</t>
  </si>
  <si>
    <t>Wendewa Utara</t>
  </si>
  <si>
    <t>Weeluri</t>
  </si>
  <si>
    <t xml:space="preserve">Bondosula </t>
  </si>
  <si>
    <t xml:space="preserve">Ole Ate </t>
  </si>
  <si>
    <t>Ole Dewa</t>
  </si>
  <si>
    <t>Wendewa Timur</t>
  </si>
  <si>
    <t xml:space="preserve">Wendewa Selatan </t>
  </si>
  <si>
    <t>Wendewa Barat</t>
  </si>
  <si>
    <t>Susu Wendewa</t>
  </si>
  <si>
    <t>Manuwolu</t>
  </si>
  <si>
    <t>Watu Asa</t>
  </si>
  <si>
    <t xml:space="preserve">Cendana </t>
  </si>
  <si>
    <t>Cendana Barat</t>
  </si>
  <si>
    <t>JUMLAH</t>
  </si>
  <si>
    <t>KABUPATEN SUMBA TENGAH</t>
  </si>
  <si>
    <t>Drs. SOFREIN U.S. MARISI</t>
  </si>
  <si>
    <t>NIP. 19760927 199511 1 001</t>
  </si>
  <si>
    <t>PEMBINA UTAMA MUDA</t>
  </si>
  <si>
    <t>Umbu Mamijuk</t>
  </si>
  <si>
    <t xml:space="preserve">                                            WAIBAKUL, 28 SEPTEMBER 2020</t>
  </si>
  <si>
    <t>KEPALA DINAS PEMBERDAYAAN MASYARAKAT DAN DESA</t>
  </si>
  <si>
    <t xml:space="preserve">UMBU RATU NGGAY </t>
  </si>
  <si>
    <t>TENGAH</t>
  </si>
  <si>
    <t>TOTAL</t>
  </si>
  <si>
    <t>JUMLAH KK</t>
  </si>
  <si>
    <t xml:space="preserve">DATA LEMBAGA KEMASYARAKATAN DESA DI KABUPATEN SUMBA TENGAH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</si>
</sst>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u/>
      <sz val="10"/>
      <name val="Arial Narrow"/>
      <family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8"/>
  <sheetViews>
    <sheetView tabSelected="1" topLeftCell="A73" workbookViewId="0">
      <selection activeCell="E8" sqref="E8"/>
    </sheetView>
  </sheetViews>
  <sheetFormatPr defaultRowHeight="15"/>
  <cols>
    <col min="1" max="1" width="4.5703125" customWidth="1"/>
    <col min="2" max="2" width="28.28515625" customWidth="1"/>
    <col min="3" max="3" width="21.7109375" customWidth="1"/>
    <col min="4" max="4" width="11" customWidth="1"/>
    <col min="5" max="5" width="11.28515625" customWidth="1"/>
    <col min="6" max="6" width="11.140625" customWidth="1"/>
    <col min="7" max="7" width="12.85546875" customWidth="1"/>
    <col min="8" max="8" width="11.5703125" customWidth="1"/>
    <col min="9" max="9" width="11.140625" customWidth="1"/>
    <col min="10" max="10" width="11.28515625" customWidth="1"/>
    <col min="11" max="11" width="11.140625" customWidth="1"/>
    <col min="12" max="12" width="12.7109375" customWidth="1"/>
    <col min="13" max="13" width="12.28515625" customWidth="1"/>
  </cols>
  <sheetData>
    <row r="1" spans="1:14" ht="18.75">
      <c r="A1" s="30" t="s">
        <v>96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 ht="18.75">
      <c r="A2" s="30" t="s">
        <v>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4" spans="1:14" ht="18.75" customHeight="1">
      <c r="A4" s="20" t="s">
        <v>0</v>
      </c>
      <c r="B4" s="23" t="s">
        <v>1</v>
      </c>
      <c r="C4" s="20" t="s">
        <v>2</v>
      </c>
      <c r="D4" s="38" t="s">
        <v>3</v>
      </c>
      <c r="E4" s="39"/>
      <c r="F4" s="39"/>
      <c r="G4" s="39"/>
      <c r="H4" s="39"/>
      <c r="I4" s="39"/>
      <c r="J4" s="39"/>
      <c r="K4" s="39"/>
      <c r="L4" s="39"/>
      <c r="M4" s="40"/>
    </row>
    <row r="5" spans="1:14" ht="18.75" customHeight="1">
      <c r="A5" s="21"/>
      <c r="B5" s="24"/>
      <c r="C5" s="21"/>
      <c r="D5" s="26" t="s">
        <v>6</v>
      </c>
      <c r="E5" s="26" t="s">
        <v>5</v>
      </c>
      <c r="F5" s="26" t="s">
        <v>7</v>
      </c>
      <c r="G5" s="26" t="s">
        <v>8</v>
      </c>
      <c r="H5" s="26" t="s">
        <v>10</v>
      </c>
      <c r="I5" s="26" t="s">
        <v>9</v>
      </c>
      <c r="J5" s="26" t="s">
        <v>11</v>
      </c>
      <c r="K5" s="28" t="s">
        <v>95</v>
      </c>
      <c r="L5" s="28" t="s">
        <v>12</v>
      </c>
      <c r="M5" s="28" t="s">
        <v>13</v>
      </c>
      <c r="N5" s="2"/>
    </row>
    <row r="6" spans="1:14">
      <c r="A6" s="22"/>
      <c r="B6" s="25"/>
      <c r="C6" s="22"/>
      <c r="D6" s="27"/>
      <c r="E6" s="27"/>
      <c r="F6" s="27"/>
      <c r="G6" s="27"/>
      <c r="H6" s="27"/>
      <c r="I6" s="27"/>
      <c r="J6" s="27"/>
      <c r="K6" s="29"/>
      <c r="L6" s="29"/>
      <c r="M6" s="29"/>
      <c r="N6" s="2"/>
    </row>
    <row r="7" spans="1:14" s="1" customFormat="1">
      <c r="A7" s="26">
        <v>1</v>
      </c>
      <c r="B7" s="26" t="s">
        <v>14</v>
      </c>
      <c r="C7" s="4" t="s">
        <v>15</v>
      </c>
      <c r="D7" s="3">
        <v>1</v>
      </c>
      <c r="E7" s="3">
        <v>1</v>
      </c>
      <c r="F7" s="3">
        <v>1</v>
      </c>
      <c r="G7" s="3">
        <v>3</v>
      </c>
      <c r="H7" s="3">
        <v>4</v>
      </c>
      <c r="I7" s="3">
        <v>8</v>
      </c>
      <c r="J7" s="3">
        <v>18</v>
      </c>
      <c r="K7" s="3">
        <v>1073</v>
      </c>
      <c r="L7" s="5">
        <v>1</v>
      </c>
      <c r="M7" s="3">
        <v>1</v>
      </c>
    </row>
    <row r="8" spans="1:14" s="1" customFormat="1">
      <c r="A8" s="27"/>
      <c r="B8" s="27"/>
      <c r="C8" s="4" t="s">
        <v>16</v>
      </c>
      <c r="D8" s="3">
        <v>1</v>
      </c>
      <c r="E8" s="3">
        <v>1</v>
      </c>
      <c r="F8" s="3">
        <v>1</v>
      </c>
      <c r="G8" s="3">
        <v>3</v>
      </c>
      <c r="H8" s="3">
        <v>3</v>
      </c>
      <c r="I8" s="3">
        <v>6</v>
      </c>
      <c r="J8" s="3">
        <v>15</v>
      </c>
      <c r="K8" s="3">
        <v>287</v>
      </c>
      <c r="L8" s="3">
        <v>1</v>
      </c>
      <c r="M8" s="3">
        <v>1</v>
      </c>
    </row>
    <row r="9" spans="1:14" s="1" customFormat="1">
      <c r="A9" s="3"/>
      <c r="B9" s="3"/>
      <c r="C9" s="4" t="s">
        <v>17</v>
      </c>
      <c r="D9" s="3">
        <v>1</v>
      </c>
      <c r="E9" s="3">
        <v>1</v>
      </c>
      <c r="F9" s="3">
        <v>1</v>
      </c>
      <c r="G9" s="3">
        <v>4</v>
      </c>
      <c r="H9" s="3">
        <v>3</v>
      </c>
      <c r="I9" s="3">
        <v>12</v>
      </c>
      <c r="J9" s="3">
        <v>13</v>
      </c>
      <c r="K9" s="3">
        <v>437</v>
      </c>
      <c r="L9" s="3">
        <v>1</v>
      </c>
      <c r="M9" s="3">
        <v>1</v>
      </c>
    </row>
    <row r="10" spans="1:14" s="1" customFormat="1">
      <c r="A10" s="3"/>
      <c r="B10" s="3"/>
      <c r="C10" s="4" t="s">
        <v>18</v>
      </c>
      <c r="D10" s="3">
        <v>1</v>
      </c>
      <c r="E10" s="3">
        <v>1</v>
      </c>
      <c r="F10" s="3">
        <v>1</v>
      </c>
      <c r="G10" s="3">
        <v>3</v>
      </c>
      <c r="H10" s="3">
        <v>3</v>
      </c>
      <c r="I10" s="3">
        <v>6</v>
      </c>
      <c r="J10" s="3">
        <v>12</v>
      </c>
      <c r="K10" s="3">
        <v>313</v>
      </c>
      <c r="L10" s="3">
        <v>1</v>
      </c>
      <c r="M10" s="3">
        <v>1</v>
      </c>
    </row>
    <row r="11" spans="1:14" s="1" customFormat="1">
      <c r="A11" s="3"/>
      <c r="B11" s="3"/>
      <c r="C11" s="4" t="s">
        <v>19</v>
      </c>
      <c r="D11" s="3">
        <v>1</v>
      </c>
      <c r="E11" s="3">
        <v>1</v>
      </c>
      <c r="F11" s="3">
        <v>1</v>
      </c>
      <c r="G11" s="3">
        <v>2</v>
      </c>
      <c r="H11" s="3">
        <v>4</v>
      </c>
      <c r="I11" s="3">
        <v>6</v>
      </c>
      <c r="J11" s="3">
        <v>13</v>
      </c>
      <c r="K11" s="3">
        <v>355</v>
      </c>
      <c r="L11" s="3">
        <v>1</v>
      </c>
      <c r="M11" s="3">
        <v>1</v>
      </c>
    </row>
    <row r="12" spans="1:14" s="1" customFormat="1">
      <c r="A12" s="3"/>
      <c r="B12" s="3"/>
      <c r="C12" s="4" t="s">
        <v>20</v>
      </c>
      <c r="D12" s="3">
        <v>1</v>
      </c>
      <c r="E12" s="3">
        <v>1</v>
      </c>
      <c r="F12" s="3">
        <v>1</v>
      </c>
      <c r="G12" s="3">
        <v>2</v>
      </c>
      <c r="H12" s="3">
        <v>4</v>
      </c>
      <c r="I12" s="3">
        <v>4</v>
      </c>
      <c r="J12" s="3">
        <v>11</v>
      </c>
      <c r="K12" s="3">
        <v>209</v>
      </c>
      <c r="L12" s="3">
        <v>1</v>
      </c>
      <c r="M12" s="3">
        <v>1</v>
      </c>
    </row>
    <row r="13" spans="1:14" s="1" customFormat="1">
      <c r="A13" s="3"/>
      <c r="B13" s="3"/>
      <c r="C13" s="4" t="s">
        <v>21</v>
      </c>
      <c r="D13" s="3">
        <v>1</v>
      </c>
      <c r="E13" s="3">
        <v>1</v>
      </c>
      <c r="F13" s="3">
        <v>1</v>
      </c>
      <c r="G13" s="3">
        <v>4</v>
      </c>
      <c r="H13" s="3">
        <v>3</v>
      </c>
      <c r="I13" s="3">
        <v>9</v>
      </c>
      <c r="J13" s="3">
        <v>18</v>
      </c>
      <c r="K13" s="3">
        <v>354</v>
      </c>
      <c r="L13" s="3">
        <v>1</v>
      </c>
      <c r="M13" s="3">
        <v>1</v>
      </c>
    </row>
    <row r="14" spans="1:14" s="1" customFormat="1">
      <c r="A14" s="3"/>
      <c r="B14" s="3"/>
      <c r="C14" s="14" t="s">
        <v>84</v>
      </c>
      <c r="D14" s="13">
        <f>SUM(D7:D13)</f>
        <v>7</v>
      </c>
      <c r="E14" s="13">
        <f>SUM(E7:E13)</f>
        <v>7</v>
      </c>
      <c r="F14" s="13">
        <v>7</v>
      </c>
      <c r="G14" s="13">
        <f t="shared" ref="G14:M14" si="0">SUM(G7:G13)</f>
        <v>21</v>
      </c>
      <c r="H14" s="13">
        <f t="shared" si="0"/>
        <v>24</v>
      </c>
      <c r="I14" s="13">
        <f t="shared" si="0"/>
        <v>51</v>
      </c>
      <c r="J14" s="13">
        <f t="shared" si="0"/>
        <v>100</v>
      </c>
      <c r="K14" s="13">
        <f t="shared" si="0"/>
        <v>3028</v>
      </c>
      <c r="L14" s="13">
        <f t="shared" si="0"/>
        <v>7</v>
      </c>
      <c r="M14" s="13">
        <f t="shared" si="0"/>
        <v>7</v>
      </c>
    </row>
    <row r="15" spans="1:14" s="1" customFormat="1">
      <c r="A15" s="9">
        <v>2</v>
      </c>
      <c r="B15" s="10" t="s">
        <v>22</v>
      </c>
      <c r="C15" s="4" t="s">
        <v>23</v>
      </c>
      <c r="D15" s="3">
        <v>1</v>
      </c>
      <c r="E15" s="3">
        <v>1</v>
      </c>
      <c r="F15" s="3">
        <v>1</v>
      </c>
      <c r="G15" s="3">
        <v>2</v>
      </c>
      <c r="H15" s="3">
        <v>4</v>
      </c>
      <c r="I15" s="3">
        <v>7</v>
      </c>
      <c r="J15" s="3">
        <v>14</v>
      </c>
      <c r="K15" s="3">
        <v>244</v>
      </c>
      <c r="L15" s="3">
        <v>1</v>
      </c>
      <c r="M15" s="3">
        <v>1</v>
      </c>
    </row>
    <row r="16" spans="1:14" s="1" customFormat="1">
      <c r="A16" s="3"/>
      <c r="B16" s="3"/>
      <c r="C16" s="4" t="s">
        <v>24</v>
      </c>
      <c r="D16" s="3">
        <v>1</v>
      </c>
      <c r="E16" s="3">
        <v>1</v>
      </c>
      <c r="F16" s="3">
        <v>1</v>
      </c>
      <c r="G16" s="3">
        <v>4</v>
      </c>
      <c r="H16" s="3">
        <v>4</v>
      </c>
      <c r="I16" s="3">
        <v>14</v>
      </c>
      <c r="J16" s="3">
        <v>28</v>
      </c>
      <c r="K16" s="3">
        <v>511</v>
      </c>
      <c r="L16" s="3">
        <v>1</v>
      </c>
      <c r="M16" s="6" t="s">
        <v>32</v>
      </c>
    </row>
    <row r="17" spans="1:13" s="1" customFormat="1">
      <c r="A17" s="3"/>
      <c r="B17" s="3"/>
      <c r="C17" s="4" t="s">
        <v>25</v>
      </c>
      <c r="D17" s="3">
        <v>1</v>
      </c>
      <c r="E17" s="3">
        <v>1</v>
      </c>
      <c r="F17" s="3">
        <v>1</v>
      </c>
      <c r="G17" s="3">
        <v>2</v>
      </c>
      <c r="H17" s="3">
        <v>3</v>
      </c>
      <c r="I17" s="3">
        <v>6</v>
      </c>
      <c r="J17" s="3">
        <v>12</v>
      </c>
      <c r="K17" s="3">
        <v>200</v>
      </c>
      <c r="L17" s="3">
        <v>1</v>
      </c>
      <c r="M17" s="6" t="s">
        <v>32</v>
      </c>
    </row>
    <row r="18" spans="1:13" s="1" customFormat="1">
      <c r="A18" s="3"/>
      <c r="B18" s="3"/>
      <c r="C18" s="4" t="s">
        <v>26</v>
      </c>
      <c r="D18" s="3">
        <v>1</v>
      </c>
      <c r="E18" s="3">
        <v>1</v>
      </c>
      <c r="F18" s="3">
        <v>1</v>
      </c>
      <c r="G18" s="3">
        <v>2</v>
      </c>
      <c r="H18" s="3">
        <v>4</v>
      </c>
      <c r="I18" s="3">
        <v>8</v>
      </c>
      <c r="J18" s="3">
        <v>18</v>
      </c>
      <c r="K18" s="3">
        <v>537</v>
      </c>
      <c r="L18" s="3">
        <v>1</v>
      </c>
      <c r="M18" s="6" t="s">
        <v>32</v>
      </c>
    </row>
    <row r="19" spans="1:13" s="1" customFormat="1">
      <c r="A19" s="3"/>
      <c r="B19" s="3"/>
      <c r="C19" s="4" t="s">
        <v>31</v>
      </c>
      <c r="D19" s="3">
        <v>1</v>
      </c>
      <c r="E19" s="3">
        <v>1</v>
      </c>
      <c r="F19" s="3">
        <v>1</v>
      </c>
      <c r="G19" s="3">
        <v>3</v>
      </c>
      <c r="H19" s="3">
        <v>3</v>
      </c>
      <c r="I19" s="3">
        <v>6</v>
      </c>
      <c r="J19" s="3">
        <v>12</v>
      </c>
      <c r="K19" s="3">
        <v>382</v>
      </c>
      <c r="L19" s="3">
        <v>1</v>
      </c>
      <c r="M19" s="3">
        <v>1</v>
      </c>
    </row>
    <row r="20" spans="1:13" s="1" customFormat="1">
      <c r="A20" s="3"/>
      <c r="B20" s="3"/>
      <c r="C20" s="4" t="s">
        <v>30</v>
      </c>
      <c r="D20" s="3">
        <v>1</v>
      </c>
      <c r="E20" s="3">
        <v>1</v>
      </c>
      <c r="F20" s="3">
        <v>1</v>
      </c>
      <c r="G20" s="3">
        <v>3</v>
      </c>
      <c r="H20" s="3">
        <v>4</v>
      </c>
      <c r="I20" s="3">
        <v>8</v>
      </c>
      <c r="J20" s="3">
        <v>26</v>
      </c>
      <c r="K20" s="3">
        <v>482</v>
      </c>
      <c r="L20" s="3">
        <v>1</v>
      </c>
      <c r="M20" s="3">
        <v>1</v>
      </c>
    </row>
    <row r="21" spans="1:13" s="1" customFormat="1">
      <c r="A21" s="3"/>
      <c r="B21" s="3"/>
      <c r="C21" s="4" t="s">
        <v>27</v>
      </c>
      <c r="D21" s="3">
        <v>1</v>
      </c>
      <c r="E21" s="3">
        <v>1</v>
      </c>
      <c r="F21" s="3">
        <v>1</v>
      </c>
      <c r="G21" s="3">
        <v>2</v>
      </c>
      <c r="H21" s="3">
        <v>3</v>
      </c>
      <c r="I21" s="3">
        <v>6</v>
      </c>
      <c r="J21" s="3">
        <v>12</v>
      </c>
      <c r="K21" s="3">
        <v>403</v>
      </c>
      <c r="L21" s="3">
        <v>1</v>
      </c>
      <c r="M21" s="3">
        <v>1</v>
      </c>
    </row>
    <row r="22" spans="1:13" s="1" customFormat="1">
      <c r="A22" s="3"/>
      <c r="B22" s="3"/>
      <c r="C22" s="4" t="s">
        <v>28</v>
      </c>
      <c r="D22" s="3">
        <v>1</v>
      </c>
      <c r="E22" s="3">
        <v>1</v>
      </c>
      <c r="F22" s="3">
        <v>1</v>
      </c>
      <c r="G22" s="3">
        <v>4</v>
      </c>
      <c r="H22" s="3">
        <v>4</v>
      </c>
      <c r="I22" s="3">
        <v>8</v>
      </c>
      <c r="J22" s="3">
        <v>17</v>
      </c>
      <c r="K22" s="3">
        <v>382</v>
      </c>
      <c r="L22" s="3">
        <v>1</v>
      </c>
      <c r="M22" s="3">
        <v>1</v>
      </c>
    </row>
    <row r="23" spans="1:13" s="1" customFormat="1">
      <c r="A23" s="3"/>
      <c r="B23" s="3"/>
      <c r="C23" s="4" t="s">
        <v>29</v>
      </c>
      <c r="D23" s="3">
        <v>1</v>
      </c>
      <c r="E23" s="3">
        <v>1</v>
      </c>
      <c r="F23" s="3">
        <v>1</v>
      </c>
      <c r="G23" s="3">
        <v>2</v>
      </c>
      <c r="H23" s="3">
        <v>3</v>
      </c>
      <c r="I23" s="3">
        <v>6</v>
      </c>
      <c r="J23" s="3">
        <v>12</v>
      </c>
      <c r="K23" s="3">
        <v>330</v>
      </c>
      <c r="L23" s="3">
        <v>1</v>
      </c>
      <c r="M23" s="3">
        <v>1</v>
      </c>
    </row>
    <row r="24" spans="1:13" s="1" customFormat="1">
      <c r="A24" s="3"/>
      <c r="B24" s="3"/>
      <c r="C24" s="13" t="s">
        <v>84</v>
      </c>
      <c r="D24" s="13">
        <f>SUM(D15:D23)</f>
        <v>9</v>
      </c>
      <c r="E24" s="13">
        <f t="shared" ref="E24:M24" si="1">SUM(E15:E23)</f>
        <v>9</v>
      </c>
      <c r="F24" s="13">
        <f t="shared" si="1"/>
        <v>9</v>
      </c>
      <c r="G24" s="13">
        <f t="shared" si="1"/>
        <v>24</v>
      </c>
      <c r="H24" s="13">
        <f t="shared" si="1"/>
        <v>32</v>
      </c>
      <c r="I24" s="13">
        <f t="shared" si="1"/>
        <v>69</v>
      </c>
      <c r="J24" s="13">
        <f t="shared" si="1"/>
        <v>151</v>
      </c>
      <c r="K24" s="13">
        <f t="shared" si="1"/>
        <v>3471</v>
      </c>
      <c r="L24" s="13">
        <f t="shared" si="1"/>
        <v>9</v>
      </c>
      <c r="M24" s="13">
        <f t="shared" si="1"/>
        <v>6</v>
      </c>
    </row>
    <row r="25" spans="1:13" s="1" customFormat="1">
      <c r="A25" s="9">
        <v>3</v>
      </c>
      <c r="B25" s="10" t="s">
        <v>33</v>
      </c>
      <c r="C25" s="4" t="s">
        <v>40</v>
      </c>
      <c r="D25" s="3">
        <v>1</v>
      </c>
      <c r="E25" s="3">
        <v>1</v>
      </c>
      <c r="F25" s="3">
        <v>1</v>
      </c>
      <c r="G25" s="3">
        <v>3</v>
      </c>
      <c r="H25" s="3">
        <v>4</v>
      </c>
      <c r="I25" s="3">
        <v>8</v>
      </c>
      <c r="J25" s="3">
        <v>16</v>
      </c>
      <c r="K25" s="3">
        <v>264</v>
      </c>
      <c r="L25" s="3">
        <v>1</v>
      </c>
      <c r="M25" s="3">
        <v>1</v>
      </c>
    </row>
    <row r="26" spans="1:13" s="1" customFormat="1">
      <c r="A26" s="3"/>
      <c r="B26" s="3"/>
      <c r="C26" s="4" t="s">
        <v>41</v>
      </c>
      <c r="D26" s="3">
        <v>1</v>
      </c>
      <c r="E26" s="3">
        <v>1</v>
      </c>
      <c r="F26" s="3">
        <v>1</v>
      </c>
      <c r="G26" s="3">
        <v>3</v>
      </c>
      <c r="H26" s="3">
        <v>3</v>
      </c>
      <c r="I26" s="3">
        <v>6</v>
      </c>
      <c r="J26" s="3">
        <v>12</v>
      </c>
      <c r="K26" s="3">
        <v>227</v>
      </c>
      <c r="L26" s="3">
        <v>1</v>
      </c>
      <c r="M26" s="3">
        <v>1</v>
      </c>
    </row>
    <row r="27" spans="1:13" s="1" customFormat="1">
      <c r="A27" s="3"/>
      <c r="B27" s="3"/>
      <c r="C27" s="4" t="s">
        <v>42</v>
      </c>
      <c r="D27" s="3">
        <v>1</v>
      </c>
      <c r="E27" s="3">
        <v>1</v>
      </c>
      <c r="F27" s="3">
        <v>1</v>
      </c>
      <c r="G27" s="3">
        <v>4</v>
      </c>
      <c r="H27" s="3">
        <v>3</v>
      </c>
      <c r="I27" s="3">
        <v>6</v>
      </c>
      <c r="J27" s="3">
        <v>12</v>
      </c>
      <c r="K27" s="3">
        <v>289</v>
      </c>
      <c r="L27" s="3">
        <v>1</v>
      </c>
      <c r="M27" s="3">
        <v>1</v>
      </c>
    </row>
    <row r="28" spans="1:13" s="1" customFormat="1">
      <c r="A28" s="3"/>
      <c r="B28" s="3"/>
      <c r="C28" s="4" t="s">
        <v>43</v>
      </c>
      <c r="D28" s="3">
        <v>1</v>
      </c>
      <c r="E28" s="3">
        <v>1</v>
      </c>
      <c r="F28" s="3">
        <v>1</v>
      </c>
      <c r="G28" s="3">
        <v>4</v>
      </c>
      <c r="H28" s="3">
        <v>4</v>
      </c>
      <c r="I28" s="3">
        <v>8</v>
      </c>
      <c r="J28" s="3">
        <v>16</v>
      </c>
      <c r="K28" s="3">
        <v>236</v>
      </c>
      <c r="L28" s="3">
        <v>1</v>
      </c>
      <c r="M28" s="3">
        <v>1</v>
      </c>
    </row>
    <row r="29" spans="1:13" s="1" customFormat="1">
      <c r="A29" s="3"/>
      <c r="B29" s="3"/>
      <c r="C29" s="4" t="s">
        <v>44</v>
      </c>
      <c r="D29" s="3">
        <v>1</v>
      </c>
      <c r="E29" s="3">
        <v>1</v>
      </c>
      <c r="F29" s="3">
        <v>1</v>
      </c>
      <c r="G29" s="3">
        <v>3</v>
      </c>
      <c r="H29" s="3">
        <v>3</v>
      </c>
      <c r="I29" s="3">
        <v>6</v>
      </c>
      <c r="J29" s="3">
        <v>13</v>
      </c>
      <c r="K29" s="3">
        <v>265</v>
      </c>
      <c r="L29" s="3">
        <v>1</v>
      </c>
      <c r="M29" s="3">
        <v>1</v>
      </c>
    </row>
    <row r="30" spans="1:13">
      <c r="A30" s="7"/>
      <c r="B30" s="7"/>
      <c r="C30" s="4" t="s">
        <v>45</v>
      </c>
      <c r="D30" s="3">
        <v>1</v>
      </c>
      <c r="E30" s="3">
        <v>1</v>
      </c>
      <c r="F30" s="3">
        <v>1</v>
      </c>
      <c r="G30" s="3">
        <v>4</v>
      </c>
      <c r="H30" s="3">
        <v>4</v>
      </c>
      <c r="I30" s="3">
        <v>8</v>
      </c>
      <c r="J30" s="3">
        <v>16</v>
      </c>
      <c r="K30" s="3">
        <v>294</v>
      </c>
      <c r="L30" s="3">
        <v>1</v>
      </c>
      <c r="M30" s="3">
        <v>1</v>
      </c>
    </row>
    <row r="31" spans="1:13">
      <c r="A31" s="7"/>
      <c r="B31" s="7"/>
      <c r="C31" s="4" t="s">
        <v>46</v>
      </c>
      <c r="D31" s="3">
        <v>1</v>
      </c>
      <c r="E31" s="3">
        <v>1</v>
      </c>
      <c r="F31" s="3">
        <v>1</v>
      </c>
      <c r="G31" s="3">
        <v>4</v>
      </c>
      <c r="H31" s="3">
        <v>3</v>
      </c>
      <c r="I31" s="3">
        <v>6</v>
      </c>
      <c r="J31" s="3">
        <v>12</v>
      </c>
      <c r="K31" s="3">
        <v>287</v>
      </c>
      <c r="L31" s="3">
        <v>1</v>
      </c>
      <c r="M31" s="3">
        <v>1</v>
      </c>
    </row>
    <row r="32" spans="1:13">
      <c r="A32" s="7"/>
      <c r="B32" s="7"/>
      <c r="C32" s="4" t="s">
        <v>47</v>
      </c>
      <c r="D32" s="3">
        <v>1</v>
      </c>
      <c r="E32" s="3">
        <v>1</v>
      </c>
      <c r="F32" s="3">
        <v>1</v>
      </c>
      <c r="G32" s="3">
        <v>2</v>
      </c>
      <c r="H32" s="3">
        <v>3</v>
      </c>
      <c r="I32" s="3">
        <v>6</v>
      </c>
      <c r="J32" s="3">
        <v>12</v>
      </c>
      <c r="K32" s="3">
        <v>131</v>
      </c>
      <c r="L32" s="3">
        <v>1</v>
      </c>
      <c r="M32" s="3">
        <v>1</v>
      </c>
    </row>
    <row r="33" spans="1:13">
      <c r="A33" s="7"/>
      <c r="B33" s="7"/>
      <c r="C33" s="4" t="s">
        <v>48</v>
      </c>
      <c r="D33" s="3">
        <v>1</v>
      </c>
      <c r="E33" s="3">
        <v>1</v>
      </c>
      <c r="F33" s="3">
        <v>1</v>
      </c>
      <c r="G33" s="3">
        <v>3</v>
      </c>
      <c r="H33" s="3">
        <v>3</v>
      </c>
      <c r="I33" s="3">
        <v>6</v>
      </c>
      <c r="J33" s="3">
        <v>12</v>
      </c>
      <c r="K33" s="3">
        <v>203</v>
      </c>
      <c r="L33" s="3">
        <v>1</v>
      </c>
      <c r="M33" s="3">
        <v>1</v>
      </c>
    </row>
    <row r="34" spans="1:13">
      <c r="A34" s="7"/>
      <c r="B34" s="7"/>
      <c r="C34" s="4" t="s">
        <v>49</v>
      </c>
      <c r="D34" s="3">
        <v>1</v>
      </c>
      <c r="E34" s="3">
        <v>1</v>
      </c>
      <c r="F34" s="3">
        <v>1</v>
      </c>
      <c r="G34" s="3">
        <v>3</v>
      </c>
      <c r="H34" s="3">
        <v>3</v>
      </c>
      <c r="I34" s="3">
        <v>6</v>
      </c>
      <c r="J34" s="3">
        <v>12</v>
      </c>
      <c r="K34" s="3">
        <v>283</v>
      </c>
      <c r="L34" s="3">
        <v>1</v>
      </c>
      <c r="M34" s="3">
        <v>1</v>
      </c>
    </row>
    <row r="35" spans="1:13">
      <c r="A35" s="7"/>
      <c r="B35" s="7"/>
      <c r="C35" s="4" t="s">
        <v>50</v>
      </c>
      <c r="D35" s="3">
        <v>1</v>
      </c>
      <c r="E35" s="3">
        <v>1</v>
      </c>
      <c r="F35" s="3">
        <v>1</v>
      </c>
      <c r="G35" s="3">
        <v>3</v>
      </c>
      <c r="H35" s="3">
        <v>3</v>
      </c>
      <c r="I35" s="3">
        <v>6</v>
      </c>
      <c r="J35" s="3">
        <v>12</v>
      </c>
      <c r="K35" s="3">
        <v>242</v>
      </c>
      <c r="L35" s="3">
        <v>1</v>
      </c>
      <c r="M35" s="3">
        <v>1</v>
      </c>
    </row>
    <row r="36" spans="1:13">
      <c r="A36" s="7"/>
      <c r="B36" s="7"/>
      <c r="C36" s="13" t="s">
        <v>84</v>
      </c>
      <c r="D36" s="13">
        <f>SUM(D25:D35)</f>
        <v>11</v>
      </c>
      <c r="E36" s="13">
        <f t="shared" ref="E36:M36" si="2">SUM(E25:E35)</f>
        <v>11</v>
      </c>
      <c r="F36" s="13">
        <f t="shared" si="2"/>
        <v>11</v>
      </c>
      <c r="G36" s="13">
        <f t="shared" si="2"/>
        <v>36</v>
      </c>
      <c r="H36" s="13">
        <f t="shared" si="2"/>
        <v>36</v>
      </c>
      <c r="I36" s="13">
        <f t="shared" si="2"/>
        <v>72</v>
      </c>
      <c r="J36" s="13">
        <f t="shared" si="2"/>
        <v>145</v>
      </c>
      <c r="K36" s="13">
        <f t="shared" si="2"/>
        <v>2721</v>
      </c>
      <c r="L36" s="13">
        <f t="shared" si="2"/>
        <v>11</v>
      </c>
      <c r="M36" s="13">
        <f t="shared" si="2"/>
        <v>11</v>
      </c>
    </row>
    <row r="37" spans="1:13">
      <c r="A37" s="16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>
      <c r="A38" s="9">
        <v>4</v>
      </c>
      <c r="B38" s="36" t="s">
        <v>52</v>
      </c>
      <c r="C38" s="4" t="s">
        <v>53</v>
      </c>
      <c r="D38" s="3">
        <v>1</v>
      </c>
      <c r="E38" s="3">
        <v>1</v>
      </c>
      <c r="F38" s="3">
        <v>1</v>
      </c>
      <c r="G38" s="3">
        <v>5</v>
      </c>
      <c r="H38" s="3">
        <v>4</v>
      </c>
      <c r="I38" s="3">
        <v>8</v>
      </c>
      <c r="J38" s="3">
        <v>16</v>
      </c>
      <c r="K38" s="3">
        <v>688</v>
      </c>
      <c r="L38" s="3">
        <v>1</v>
      </c>
      <c r="M38" s="3">
        <v>1</v>
      </c>
    </row>
    <row r="39" spans="1:13">
      <c r="A39" s="7"/>
      <c r="B39" s="37"/>
      <c r="C39" s="4" t="s">
        <v>54</v>
      </c>
      <c r="D39" s="3">
        <v>1</v>
      </c>
      <c r="E39" s="3">
        <v>1</v>
      </c>
      <c r="F39" s="3">
        <v>1</v>
      </c>
      <c r="G39" s="3">
        <v>2</v>
      </c>
      <c r="H39" s="3">
        <v>4</v>
      </c>
      <c r="I39" s="3">
        <v>8</v>
      </c>
      <c r="J39" s="3">
        <v>16</v>
      </c>
      <c r="K39" s="3">
        <v>333</v>
      </c>
      <c r="L39" s="3">
        <v>1</v>
      </c>
      <c r="M39" s="3">
        <v>1</v>
      </c>
    </row>
    <row r="40" spans="1:13">
      <c r="A40" s="7"/>
      <c r="B40" s="7"/>
      <c r="C40" s="4" t="s">
        <v>55</v>
      </c>
      <c r="D40" s="3">
        <v>1</v>
      </c>
      <c r="E40" s="3">
        <v>1</v>
      </c>
      <c r="F40" s="3">
        <v>1</v>
      </c>
      <c r="G40" s="3">
        <v>3</v>
      </c>
      <c r="H40" s="3">
        <v>4</v>
      </c>
      <c r="I40" s="3">
        <v>8</v>
      </c>
      <c r="J40" s="3">
        <v>16</v>
      </c>
      <c r="K40" s="3">
        <v>240</v>
      </c>
      <c r="L40" s="3">
        <v>1</v>
      </c>
      <c r="M40" s="3">
        <v>1</v>
      </c>
    </row>
    <row r="41" spans="1:13">
      <c r="A41" s="7"/>
      <c r="B41" s="7"/>
      <c r="C41" s="4" t="s">
        <v>58</v>
      </c>
      <c r="D41" s="3">
        <v>1</v>
      </c>
      <c r="E41" s="3">
        <v>1</v>
      </c>
      <c r="F41" s="3">
        <v>1</v>
      </c>
      <c r="G41" s="3">
        <v>3</v>
      </c>
      <c r="H41" s="3">
        <v>3</v>
      </c>
      <c r="I41" s="3">
        <v>6</v>
      </c>
      <c r="J41" s="3">
        <v>12</v>
      </c>
      <c r="K41" s="3">
        <v>403</v>
      </c>
      <c r="L41" s="6" t="s">
        <v>32</v>
      </c>
      <c r="M41" s="3">
        <v>1</v>
      </c>
    </row>
    <row r="42" spans="1:13">
      <c r="A42" s="7"/>
      <c r="B42" s="7"/>
      <c r="C42" s="4" t="s">
        <v>59</v>
      </c>
      <c r="D42" s="3">
        <v>1</v>
      </c>
      <c r="E42" s="3">
        <v>1</v>
      </c>
      <c r="F42" s="3">
        <v>1</v>
      </c>
      <c r="G42" s="3">
        <v>3</v>
      </c>
      <c r="H42" s="3">
        <v>3</v>
      </c>
      <c r="I42" s="3">
        <v>5</v>
      </c>
      <c r="J42" s="3">
        <v>10</v>
      </c>
      <c r="K42" s="3">
        <v>177</v>
      </c>
      <c r="L42" s="3">
        <v>1</v>
      </c>
      <c r="M42" s="3">
        <v>1</v>
      </c>
    </row>
    <row r="43" spans="1:13">
      <c r="A43" s="7"/>
      <c r="B43" s="7"/>
      <c r="C43" s="4" t="s">
        <v>89</v>
      </c>
      <c r="D43" s="3">
        <v>1</v>
      </c>
      <c r="E43" s="3">
        <v>1</v>
      </c>
      <c r="F43" s="3">
        <v>1</v>
      </c>
      <c r="G43" s="3">
        <v>2</v>
      </c>
      <c r="H43" s="3">
        <v>3</v>
      </c>
      <c r="I43" s="3">
        <v>6</v>
      </c>
      <c r="J43" s="3">
        <v>13</v>
      </c>
      <c r="K43" s="3">
        <v>383</v>
      </c>
      <c r="L43" s="3">
        <v>1</v>
      </c>
      <c r="M43" s="3">
        <v>1</v>
      </c>
    </row>
    <row r="44" spans="1:13">
      <c r="A44" s="7"/>
      <c r="B44" s="7"/>
      <c r="C44" s="4" t="s">
        <v>60</v>
      </c>
      <c r="D44" s="3">
        <v>1</v>
      </c>
      <c r="E44" s="3">
        <v>1</v>
      </c>
      <c r="F44" s="3">
        <v>1</v>
      </c>
      <c r="G44" s="3">
        <v>1</v>
      </c>
      <c r="H44" s="3">
        <v>3</v>
      </c>
      <c r="I44" s="3">
        <v>6</v>
      </c>
      <c r="J44" s="3">
        <v>13</v>
      </c>
      <c r="K44" s="3">
        <v>222</v>
      </c>
      <c r="L44" s="3">
        <v>1</v>
      </c>
      <c r="M44" s="3">
        <v>1</v>
      </c>
    </row>
    <row r="45" spans="1:13">
      <c r="A45" s="7"/>
      <c r="B45" s="7"/>
      <c r="C45" s="4" t="s">
        <v>61</v>
      </c>
      <c r="D45" s="3">
        <v>1</v>
      </c>
      <c r="E45" s="3">
        <v>1</v>
      </c>
      <c r="F45" s="3">
        <v>1</v>
      </c>
      <c r="G45" s="3">
        <v>3</v>
      </c>
      <c r="H45" s="3">
        <v>3</v>
      </c>
      <c r="I45" s="3">
        <v>6</v>
      </c>
      <c r="J45" s="3">
        <v>12</v>
      </c>
      <c r="K45" s="3">
        <v>222</v>
      </c>
      <c r="L45" s="3">
        <v>1</v>
      </c>
      <c r="M45" s="3">
        <v>1</v>
      </c>
    </row>
    <row r="46" spans="1:13">
      <c r="A46" s="7"/>
      <c r="B46" s="7"/>
      <c r="C46" s="4" t="s">
        <v>62</v>
      </c>
      <c r="D46" s="3">
        <v>1</v>
      </c>
      <c r="E46" s="3">
        <v>1</v>
      </c>
      <c r="F46" s="3">
        <v>1</v>
      </c>
      <c r="G46" s="3">
        <v>4</v>
      </c>
      <c r="H46" s="3">
        <v>4</v>
      </c>
      <c r="I46" s="3">
        <v>8</v>
      </c>
      <c r="J46" s="3">
        <v>16</v>
      </c>
      <c r="K46" s="3">
        <v>306</v>
      </c>
      <c r="L46" s="3">
        <v>1</v>
      </c>
      <c r="M46" s="3">
        <v>1</v>
      </c>
    </row>
    <row r="47" spans="1:13">
      <c r="A47" s="7"/>
      <c r="B47" s="7"/>
      <c r="C47" s="4" t="s">
        <v>63</v>
      </c>
      <c r="D47" s="3">
        <v>1</v>
      </c>
      <c r="E47" s="3">
        <v>1</v>
      </c>
      <c r="F47" s="3">
        <v>1</v>
      </c>
      <c r="G47" s="3">
        <v>2</v>
      </c>
      <c r="H47" s="3">
        <v>3</v>
      </c>
      <c r="I47" s="3">
        <v>6</v>
      </c>
      <c r="J47" s="3">
        <v>12</v>
      </c>
      <c r="K47" s="3">
        <v>205</v>
      </c>
      <c r="L47" s="3">
        <v>1</v>
      </c>
      <c r="M47" s="3">
        <v>1</v>
      </c>
    </row>
    <row r="48" spans="1:13">
      <c r="A48" s="7"/>
      <c r="B48" s="7"/>
      <c r="C48" s="4" t="s">
        <v>64</v>
      </c>
      <c r="D48" s="3">
        <v>1</v>
      </c>
      <c r="E48" s="3">
        <v>1</v>
      </c>
      <c r="F48" s="3">
        <v>1</v>
      </c>
      <c r="G48" s="3">
        <v>3</v>
      </c>
      <c r="H48" s="3">
        <v>3</v>
      </c>
      <c r="I48" s="3">
        <v>6</v>
      </c>
      <c r="J48" s="3">
        <v>12</v>
      </c>
      <c r="K48" s="3">
        <v>281</v>
      </c>
      <c r="L48" s="3">
        <v>1</v>
      </c>
      <c r="M48" s="3">
        <v>1</v>
      </c>
    </row>
    <row r="49" spans="1:15">
      <c r="A49" s="7"/>
      <c r="B49" s="7"/>
      <c r="C49" s="4" t="s">
        <v>65</v>
      </c>
      <c r="D49" s="3">
        <v>1</v>
      </c>
      <c r="E49" s="3">
        <v>1</v>
      </c>
      <c r="F49" s="3">
        <v>1</v>
      </c>
      <c r="G49" s="3">
        <v>3</v>
      </c>
      <c r="H49" s="3">
        <v>3</v>
      </c>
      <c r="I49" s="3">
        <v>6</v>
      </c>
      <c r="J49" s="3">
        <v>12</v>
      </c>
      <c r="K49" s="3">
        <v>225</v>
      </c>
      <c r="L49" s="6" t="s">
        <v>32</v>
      </c>
      <c r="M49" s="3">
        <v>1</v>
      </c>
    </row>
    <row r="50" spans="1:15">
      <c r="A50" s="7"/>
      <c r="B50" s="7"/>
      <c r="C50" s="4" t="s">
        <v>67</v>
      </c>
      <c r="D50" s="3">
        <v>1</v>
      </c>
      <c r="E50" s="3">
        <v>1</v>
      </c>
      <c r="F50" s="3">
        <v>1</v>
      </c>
      <c r="G50" s="3">
        <v>2</v>
      </c>
      <c r="H50" s="3">
        <v>4</v>
      </c>
      <c r="I50" s="3">
        <v>5</v>
      </c>
      <c r="J50" s="3">
        <v>10</v>
      </c>
      <c r="K50" s="3">
        <v>252</v>
      </c>
      <c r="L50" s="6" t="s">
        <v>32</v>
      </c>
      <c r="M50" s="3">
        <v>1</v>
      </c>
    </row>
    <row r="51" spans="1:15">
      <c r="A51" s="7"/>
      <c r="B51" s="7"/>
      <c r="C51" s="4" t="s">
        <v>68</v>
      </c>
      <c r="D51" s="3">
        <v>1</v>
      </c>
      <c r="E51" s="3">
        <v>1</v>
      </c>
      <c r="F51" s="3">
        <v>1</v>
      </c>
      <c r="G51" s="3">
        <v>3</v>
      </c>
      <c r="H51" s="3">
        <v>3</v>
      </c>
      <c r="I51" s="3">
        <v>6</v>
      </c>
      <c r="J51" s="3">
        <v>13</v>
      </c>
      <c r="K51" s="3">
        <v>252</v>
      </c>
      <c r="L51" s="3">
        <v>1</v>
      </c>
      <c r="M51" s="3">
        <v>1</v>
      </c>
    </row>
    <row r="52" spans="1:15">
      <c r="A52" s="7"/>
      <c r="B52" s="7"/>
      <c r="C52" s="4" t="s">
        <v>69</v>
      </c>
      <c r="D52" s="3">
        <v>1</v>
      </c>
      <c r="E52" s="3">
        <v>1</v>
      </c>
      <c r="F52" s="3">
        <v>1</v>
      </c>
      <c r="G52" s="3">
        <v>2</v>
      </c>
      <c r="H52" s="3">
        <v>3</v>
      </c>
      <c r="I52" s="3">
        <v>6</v>
      </c>
      <c r="J52" s="3">
        <v>12</v>
      </c>
      <c r="K52" s="3">
        <v>183</v>
      </c>
      <c r="L52" s="6" t="s">
        <v>32</v>
      </c>
      <c r="M52" s="3">
        <v>1</v>
      </c>
    </row>
    <row r="53" spans="1:15">
      <c r="A53" s="7"/>
      <c r="B53" s="7"/>
      <c r="C53" s="13" t="s">
        <v>84</v>
      </c>
      <c r="D53" s="13">
        <f>SUM(D38:D52)</f>
        <v>15</v>
      </c>
      <c r="E53" s="13">
        <f t="shared" ref="E53:M53" si="3">SUM(E38:E52)</f>
        <v>15</v>
      </c>
      <c r="F53" s="13">
        <f t="shared" si="3"/>
        <v>15</v>
      </c>
      <c r="G53" s="13">
        <f t="shared" si="3"/>
        <v>41</v>
      </c>
      <c r="H53" s="13">
        <f t="shared" si="3"/>
        <v>50</v>
      </c>
      <c r="I53" s="13">
        <f t="shared" si="3"/>
        <v>96</v>
      </c>
      <c r="J53" s="13">
        <f t="shared" si="3"/>
        <v>195</v>
      </c>
      <c r="K53" s="13">
        <f t="shared" si="3"/>
        <v>4372</v>
      </c>
      <c r="L53" s="13">
        <f t="shared" si="3"/>
        <v>11</v>
      </c>
      <c r="M53" s="13">
        <f t="shared" si="3"/>
        <v>15</v>
      </c>
    </row>
    <row r="54" spans="1:15">
      <c r="A54" s="9">
        <v>5</v>
      </c>
      <c r="B54" s="8" t="s">
        <v>70</v>
      </c>
      <c r="C54" s="4" t="s">
        <v>71</v>
      </c>
      <c r="D54" s="3">
        <v>1</v>
      </c>
      <c r="E54" s="3">
        <v>1</v>
      </c>
      <c r="F54" s="3">
        <v>1</v>
      </c>
      <c r="G54" s="3">
        <v>4</v>
      </c>
      <c r="H54" s="3">
        <v>4</v>
      </c>
      <c r="I54" s="3">
        <v>8</v>
      </c>
      <c r="J54" s="3">
        <v>16</v>
      </c>
      <c r="K54" s="3">
        <v>604</v>
      </c>
      <c r="L54" s="3">
        <v>1</v>
      </c>
      <c r="M54" s="3">
        <v>1</v>
      </c>
    </row>
    <row r="55" spans="1:15">
      <c r="A55" s="7"/>
      <c r="B55" s="7"/>
      <c r="C55" s="4" t="s">
        <v>72</v>
      </c>
      <c r="D55" s="3">
        <v>1</v>
      </c>
      <c r="E55" s="3">
        <v>1</v>
      </c>
      <c r="F55" s="3">
        <v>1</v>
      </c>
      <c r="G55" s="3">
        <v>4</v>
      </c>
      <c r="H55" s="3">
        <v>4</v>
      </c>
      <c r="I55" s="3">
        <v>8</v>
      </c>
      <c r="J55" s="3">
        <v>16</v>
      </c>
      <c r="K55" s="3">
        <v>259</v>
      </c>
      <c r="L55" s="6" t="s">
        <v>32</v>
      </c>
      <c r="M55" s="3">
        <v>1</v>
      </c>
    </row>
    <row r="56" spans="1:15">
      <c r="A56" s="7"/>
      <c r="B56" s="7"/>
      <c r="C56" s="4" t="s">
        <v>73</v>
      </c>
      <c r="D56" s="3">
        <v>1</v>
      </c>
      <c r="E56" s="3">
        <v>1</v>
      </c>
      <c r="F56" s="3">
        <v>1</v>
      </c>
      <c r="G56" s="3">
        <v>4</v>
      </c>
      <c r="H56" s="3">
        <v>4</v>
      </c>
      <c r="I56" s="3">
        <v>8</v>
      </c>
      <c r="J56" s="3">
        <v>16</v>
      </c>
      <c r="K56" s="3">
        <v>238</v>
      </c>
      <c r="L56" s="3">
        <v>1</v>
      </c>
      <c r="M56" s="3">
        <v>1</v>
      </c>
    </row>
    <row r="57" spans="1:15">
      <c r="A57" s="7"/>
      <c r="B57" s="7"/>
      <c r="C57" s="4" t="s">
        <v>74</v>
      </c>
      <c r="D57" s="3">
        <v>1</v>
      </c>
      <c r="E57" s="3">
        <v>1</v>
      </c>
      <c r="F57" s="3">
        <v>1</v>
      </c>
      <c r="G57" s="3">
        <v>4</v>
      </c>
      <c r="H57" s="3">
        <v>4</v>
      </c>
      <c r="I57" s="3">
        <v>8</v>
      </c>
      <c r="J57" s="3">
        <v>16</v>
      </c>
      <c r="K57" s="3">
        <v>317</v>
      </c>
      <c r="L57" s="6" t="s">
        <v>32</v>
      </c>
      <c r="M57" s="3">
        <v>1</v>
      </c>
    </row>
    <row r="58" spans="1:15">
      <c r="A58" s="7"/>
      <c r="B58" s="7"/>
      <c r="C58" s="4" t="s">
        <v>75</v>
      </c>
      <c r="D58" s="3">
        <v>1</v>
      </c>
      <c r="E58" s="3">
        <v>1</v>
      </c>
      <c r="F58" s="3">
        <v>1</v>
      </c>
      <c r="G58" s="3">
        <v>3</v>
      </c>
      <c r="H58" s="3">
        <v>4</v>
      </c>
      <c r="I58" s="3">
        <v>8</v>
      </c>
      <c r="J58" s="3">
        <v>16</v>
      </c>
      <c r="K58" s="3">
        <v>251</v>
      </c>
      <c r="L58" s="3">
        <v>1</v>
      </c>
      <c r="M58" s="3">
        <v>1</v>
      </c>
    </row>
    <row r="59" spans="1:15">
      <c r="A59" s="7"/>
      <c r="B59" s="7"/>
      <c r="C59" s="4" t="s">
        <v>76</v>
      </c>
      <c r="D59" s="3">
        <v>1</v>
      </c>
      <c r="E59" s="3">
        <v>1</v>
      </c>
      <c r="F59" s="3">
        <v>1</v>
      </c>
      <c r="G59" s="3">
        <v>3</v>
      </c>
      <c r="H59" s="3">
        <v>4</v>
      </c>
      <c r="I59" s="3">
        <v>8</v>
      </c>
      <c r="J59" s="3">
        <v>19</v>
      </c>
      <c r="K59" s="3">
        <v>337</v>
      </c>
      <c r="L59" s="3">
        <v>1</v>
      </c>
      <c r="M59" s="3">
        <v>1</v>
      </c>
    </row>
    <row r="60" spans="1:15">
      <c r="A60" s="7"/>
      <c r="B60" s="7"/>
      <c r="C60" s="4" t="s">
        <v>78</v>
      </c>
      <c r="D60" s="3">
        <v>1</v>
      </c>
      <c r="E60" s="3">
        <v>1</v>
      </c>
      <c r="F60" s="3">
        <v>1</v>
      </c>
      <c r="G60" s="3">
        <v>2</v>
      </c>
      <c r="H60" s="3">
        <v>4</v>
      </c>
      <c r="I60" s="3">
        <v>8</v>
      </c>
      <c r="J60" s="3">
        <v>16</v>
      </c>
      <c r="K60" s="3">
        <v>261</v>
      </c>
      <c r="L60" s="3">
        <v>1</v>
      </c>
      <c r="M60" s="3">
        <v>1</v>
      </c>
    </row>
    <row r="61" spans="1:15">
      <c r="A61" s="7"/>
      <c r="B61" s="7"/>
      <c r="C61" s="4" t="s">
        <v>79</v>
      </c>
      <c r="D61" s="3">
        <v>1</v>
      </c>
      <c r="E61" s="3">
        <v>1</v>
      </c>
      <c r="F61" s="3">
        <v>1</v>
      </c>
      <c r="G61" s="3">
        <v>4</v>
      </c>
      <c r="H61" s="3">
        <v>4</v>
      </c>
      <c r="I61" s="3">
        <v>8</v>
      </c>
      <c r="J61" s="3">
        <v>16</v>
      </c>
      <c r="K61" s="3">
        <v>312</v>
      </c>
      <c r="L61" s="3">
        <v>1</v>
      </c>
      <c r="M61" s="3">
        <v>1</v>
      </c>
    </row>
    <row r="62" spans="1:15">
      <c r="A62" s="7"/>
      <c r="B62" s="7"/>
      <c r="C62" s="4" t="s">
        <v>77</v>
      </c>
      <c r="D62" s="3">
        <v>1</v>
      </c>
      <c r="E62" s="3">
        <v>1</v>
      </c>
      <c r="F62" s="3">
        <v>1</v>
      </c>
      <c r="G62" s="3">
        <v>3</v>
      </c>
      <c r="H62" s="3">
        <v>4</v>
      </c>
      <c r="I62" s="3">
        <v>8</v>
      </c>
      <c r="J62" s="3">
        <v>16</v>
      </c>
      <c r="K62" s="3">
        <v>411</v>
      </c>
      <c r="L62" s="6" t="s">
        <v>32</v>
      </c>
      <c r="M62" s="3">
        <v>1</v>
      </c>
    </row>
    <row r="63" spans="1:15">
      <c r="A63" s="7"/>
      <c r="B63" s="7"/>
      <c r="C63" s="4" t="s">
        <v>80</v>
      </c>
      <c r="D63" s="3">
        <v>1</v>
      </c>
      <c r="E63" s="3">
        <v>1</v>
      </c>
      <c r="F63" s="3">
        <v>1</v>
      </c>
      <c r="G63" s="3">
        <v>4</v>
      </c>
      <c r="H63" s="3">
        <v>3</v>
      </c>
      <c r="I63" s="3">
        <v>6</v>
      </c>
      <c r="J63" s="3">
        <v>12</v>
      </c>
      <c r="K63" s="3">
        <v>442</v>
      </c>
      <c r="L63" s="3">
        <v>1</v>
      </c>
      <c r="M63" s="3">
        <v>1</v>
      </c>
      <c r="N63" s="18"/>
      <c r="O63" s="16"/>
    </row>
    <row r="64" spans="1:15">
      <c r="A64" s="7"/>
      <c r="B64" s="7"/>
      <c r="C64" s="4" t="s">
        <v>81</v>
      </c>
      <c r="D64" s="3">
        <v>1</v>
      </c>
      <c r="E64" s="3">
        <v>1</v>
      </c>
      <c r="F64" s="3">
        <v>1</v>
      </c>
      <c r="G64" s="3">
        <v>2</v>
      </c>
      <c r="H64" s="3">
        <v>3</v>
      </c>
      <c r="I64" s="3">
        <v>7</v>
      </c>
      <c r="J64" s="3">
        <v>14</v>
      </c>
      <c r="K64" s="3">
        <v>190</v>
      </c>
      <c r="L64" s="3">
        <v>1</v>
      </c>
      <c r="M64" s="3">
        <v>1</v>
      </c>
      <c r="N64" s="18"/>
      <c r="O64" s="16"/>
    </row>
    <row r="65" spans="1:15">
      <c r="A65" s="7"/>
      <c r="B65" s="7"/>
      <c r="C65" s="4" t="s">
        <v>82</v>
      </c>
      <c r="D65" s="3">
        <v>1</v>
      </c>
      <c r="E65" s="3">
        <v>1</v>
      </c>
      <c r="F65" s="3">
        <v>1</v>
      </c>
      <c r="G65" s="3">
        <v>4</v>
      </c>
      <c r="H65" s="3">
        <v>4</v>
      </c>
      <c r="I65" s="3">
        <v>8</v>
      </c>
      <c r="J65" s="3">
        <v>16</v>
      </c>
      <c r="K65" s="3">
        <v>317</v>
      </c>
      <c r="L65" s="3">
        <v>1</v>
      </c>
      <c r="M65" s="3">
        <v>1</v>
      </c>
      <c r="N65" s="18"/>
      <c r="O65" s="16"/>
    </row>
    <row r="66" spans="1:15">
      <c r="A66" s="7"/>
      <c r="B66" s="7"/>
      <c r="C66" s="4" t="s">
        <v>83</v>
      </c>
      <c r="D66" s="3">
        <v>1</v>
      </c>
      <c r="E66" s="3">
        <v>1</v>
      </c>
      <c r="F66" s="3">
        <v>1</v>
      </c>
      <c r="G66" s="3">
        <v>4</v>
      </c>
      <c r="H66" s="3">
        <v>4</v>
      </c>
      <c r="I66" s="3">
        <v>8</v>
      </c>
      <c r="J66" s="3">
        <v>16</v>
      </c>
      <c r="K66" s="3">
        <v>253</v>
      </c>
      <c r="L66" s="3">
        <v>1</v>
      </c>
      <c r="M66" s="3">
        <v>1</v>
      </c>
      <c r="N66" s="18"/>
      <c r="O66" s="16"/>
    </row>
    <row r="67" spans="1:15">
      <c r="A67" s="7"/>
      <c r="B67" s="7"/>
      <c r="C67" s="14" t="s">
        <v>84</v>
      </c>
      <c r="D67" s="13">
        <f>SUM(D54:D66)</f>
        <v>13</v>
      </c>
      <c r="E67" s="13">
        <f t="shared" ref="E67:M67" si="4">SUM(E54:E66)</f>
        <v>13</v>
      </c>
      <c r="F67" s="13">
        <f t="shared" si="4"/>
        <v>13</v>
      </c>
      <c r="G67" s="13">
        <f t="shared" si="4"/>
        <v>45</v>
      </c>
      <c r="H67" s="13">
        <f t="shared" si="4"/>
        <v>50</v>
      </c>
      <c r="I67" s="13">
        <f t="shared" si="4"/>
        <v>101</v>
      </c>
      <c r="J67" s="13">
        <f t="shared" si="4"/>
        <v>205</v>
      </c>
      <c r="K67" s="13">
        <f t="shared" si="4"/>
        <v>4192</v>
      </c>
      <c r="L67" s="13">
        <f t="shared" si="4"/>
        <v>10</v>
      </c>
      <c r="M67" s="13">
        <f t="shared" si="4"/>
        <v>13</v>
      </c>
      <c r="N67" s="19"/>
      <c r="O67" s="16"/>
    </row>
    <row r="68" spans="1:1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O68" s="16"/>
    </row>
    <row r="69" spans="1:1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O69" s="16"/>
    </row>
    <row r="70" spans="1:1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O70" s="16"/>
    </row>
    <row r="71" spans="1:1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O71" s="16"/>
    </row>
    <row r="72" spans="1:1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O72" s="16"/>
    </row>
    <row r="73" spans="1:1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O73" s="16"/>
    </row>
    <row r="74" spans="1:1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O74" s="16"/>
    </row>
    <row r="75" spans="1:1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O75" s="16"/>
    </row>
    <row r="76" spans="1:15">
      <c r="A76" s="9">
        <v>6</v>
      </c>
      <c r="B76" s="8" t="s">
        <v>92</v>
      </c>
      <c r="C76" s="4" t="s">
        <v>34</v>
      </c>
      <c r="D76" s="3">
        <v>1</v>
      </c>
      <c r="E76" s="3">
        <v>1</v>
      </c>
      <c r="F76" s="3">
        <v>1</v>
      </c>
      <c r="G76" s="3">
        <v>3</v>
      </c>
      <c r="H76" s="3">
        <v>3</v>
      </c>
      <c r="I76" s="3">
        <v>7</v>
      </c>
      <c r="J76" s="3">
        <v>15</v>
      </c>
      <c r="K76" s="3">
        <v>262</v>
      </c>
      <c r="L76" s="3">
        <v>1</v>
      </c>
      <c r="M76" s="3">
        <v>1</v>
      </c>
    </row>
    <row r="77" spans="1:15">
      <c r="A77" s="7"/>
      <c r="B77" s="10" t="s">
        <v>93</v>
      </c>
      <c r="C77" s="4" t="s">
        <v>51</v>
      </c>
      <c r="D77" s="3">
        <v>1</v>
      </c>
      <c r="E77" s="3">
        <v>1</v>
      </c>
      <c r="F77" s="3">
        <v>1</v>
      </c>
      <c r="G77" s="3">
        <v>3</v>
      </c>
      <c r="H77" s="3">
        <v>3</v>
      </c>
      <c r="I77" s="3">
        <v>6</v>
      </c>
      <c r="J77" s="3">
        <v>12</v>
      </c>
      <c r="K77" s="3">
        <v>152</v>
      </c>
      <c r="L77" s="3">
        <v>1</v>
      </c>
      <c r="M77" s="3">
        <v>1</v>
      </c>
    </row>
    <row r="78" spans="1:15">
      <c r="A78" s="7"/>
      <c r="B78" s="10"/>
      <c r="C78" s="4" t="s">
        <v>35</v>
      </c>
      <c r="D78" s="3">
        <v>1</v>
      </c>
      <c r="E78" s="3">
        <v>1</v>
      </c>
      <c r="F78" s="3">
        <v>1</v>
      </c>
      <c r="G78" s="3">
        <v>3</v>
      </c>
      <c r="H78" s="3">
        <v>3</v>
      </c>
      <c r="I78" s="3">
        <v>6</v>
      </c>
      <c r="J78" s="3">
        <v>13</v>
      </c>
      <c r="K78" s="3">
        <v>207</v>
      </c>
      <c r="L78" s="3">
        <v>1</v>
      </c>
      <c r="M78" s="3">
        <v>1</v>
      </c>
    </row>
    <row r="79" spans="1:15">
      <c r="A79" s="7"/>
      <c r="B79" s="10"/>
      <c r="C79" s="4" t="s">
        <v>36</v>
      </c>
      <c r="D79" s="3">
        <v>1</v>
      </c>
      <c r="E79" s="3">
        <v>1</v>
      </c>
      <c r="F79" s="3">
        <v>1</v>
      </c>
      <c r="G79" s="3">
        <v>3</v>
      </c>
      <c r="H79" s="3">
        <v>3</v>
      </c>
      <c r="I79" s="3">
        <v>6</v>
      </c>
      <c r="J79" s="3">
        <v>12</v>
      </c>
      <c r="K79" s="3">
        <v>141</v>
      </c>
      <c r="L79" s="3">
        <v>1</v>
      </c>
      <c r="M79" s="3">
        <v>1</v>
      </c>
    </row>
    <row r="80" spans="1:15">
      <c r="A80" s="7"/>
      <c r="B80" s="10"/>
      <c r="C80" s="4" t="s">
        <v>37</v>
      </c>
      <c r="D80" s="3">
        <v>1</v>
      </c>
      <c r="E80" s="3">
        <v>1</v>
      </c>
      <c r="F80" s="3">
        <v>1</v>
      </c>
      <c r="G80" s="3">
        <v>3</v>
      </c>
      <c r="H80" s="3">
        <v>3</v>
      </c>
      <c r="I80" s="3">
        <v>6</v>
      </c>
      <c r="J80" s="3">
        <v>10</v>
      </c>
      <c r="K80" s="3">
        <v>108</v>
      </c>
      <c r="L80" s="3">
        <v>1</v>
      </c>
      <c r="M80" s="3">
        <v>1</v>
      </c>
    </row>
    <row r="81" spans="1:13">
      <c r="A81" s="7"/>
      <c r="B81" s="10"/>
      <c r="C81" s="4" t="s">
        <v>38</v>
      </c>
      <c r="D81" s="3">
        <v>1</v>
      </c>
      <c r="E81" s="3">
        <v>1</v>
      </c>
      <c r="F81" s="3">
        <v>1</v>
      </c>
      <c r="G81" s="3">
        <v>3</v>
      </c>
      <c r="H81" s="3">
        <v>3</v>
      </c>
      <c r="I81" s="3">
        <v>6</v>
      </c>
      <c r="J81" s="3">
        <v>12</v>
      </c>
      <c r="K81" s="3">
        <v>115</v>
      </c>
      <c r="L81" s="3">
        <v>1</v>
      </c>
      <c r="M81" s="3">
        <v>1</v>
      </c>
    </row>
    <row r="82" spans="1:13">
      <c r="A82" s="7"/>
      <c r="B82" s="10"/>
      <c r="C82" s="4" t="s">
        <v>39</v>
      </c>
      <c r="D82" s="3">
        <v>1</v>
      </c>
      <c r="E82" s="3">
        <v>1</v>
      </c>
      <c r="F82" s="3">
        <v>1</v>
      </c>
      <c r="G82" s="3">
        <v>4</v>
      </c>
      <c r="H82" s="3">
        <v>3</v>
      </c>
      <c r="I82" s="3">
        <v>6</v>
      </c>
      <c r="J82" s="3">
        <v>13</v>
      </c>
      <c r="K82" s="3">
        <v>209</v>
      </c>
      <c r="L82" s="3">
        <v>1</v>
      </c>
      <c r="M82" s="3">
        <v>1</v>
      </c>
    </row>
    <row r="83" spans="1:13">
      <c r="A83" s="7"/>
      <c r="B83" s="10"/>
      <c r="C83" s="4" t="s">
        <v>56</v>
      </c>
      <c r="D83" s="3">
        <v>1</v>
      </c>
      <c r="E83" s="3">
        <v>1</v>
      </c>
      <c r="F83" s="3">
        <v>1</v>
      </c>
      <c r="G83" s="3">
        <v>3</v>
      </c>
      <c r="H83" s="3">
        <v>3</v>
      </c>
      <c r="I83" s="3">
        <v>6</v>
      </c>
      <c r="J83" s="3">
        <v>11</v>
      </c>
      <c r="K83" s="3">
        <v>299</v>
      </c>
      <c r="L83" s="3">
        <v>1</v>
      </c>
      <c r="M83" s="3">
        <v>1</v>
      </c>
    </row>
    <row r="84" spans="1:13">
      <c r="A84" s="7"/>
      <c r="B84" s="13"/>
      <c r="C84" s="4" t="s">
        <v>57</v>
      </c>
      <c r="D84" s="3">
        <v>1</v>
      </c>
      <c r="E84" s="3">
        <v>1</v>
      </c>
      <c r="F84" s="3">
        <v>1</v>
      </c>
      <c r="G84" s="3">
        <v>3</v>
      </c>
      <c r="H84" s="3">
        <v>3</v>
      </c>
      <c r="I84" s="3">
        <v>6</v>
      </c>
      <c r="J84" s="3">
        <v>12</v>
      </c>
      <c r="K84" s="3">
        <v>165</v>
      </c>
      <c r="L84" s="3">
        <v>1</v>
      </c>
      <c r="M84" s="3">
        <v>1</v>
      </c>
    </row>
    <row r="85" spans="1:13">
      <c r="A85" s="7"/>
      <c r="B85" s="13"/>
      <c r="C85" s="4" t="s">
        <v>66</v>
      </c>
      <c r="D85" s="3">
        <v>1</v>
      </c>
      <c r="E85" s="3">
        <v>1</v>
      </c>
      <c r="F85" s="3">
        <v>1</v>
      </c>
      <c r="G85" s="3">
        <v>3</v>
      </c>
      <c r="H85" s="3">
        <v>4</v>
      </c>
      <c r="I85" s="3">
        <v>7</v>
      </c>
      <c r="J85" s="3">
        <v>14</v>
      </c>
      <c r="K85" s="3">
        <v>242</v>
      </c>
      <c r="L85" s="3">
        <v>1</v>
      </c>
      <c r="M85" s="3">
        <v>1</v>
      </c>
    </row>
    <row r="86" spans="1:13">
      <c r="A86" s="7"/>
      <c r="B86" s="13"/>
      <c r="C86" s="13" t="s">
        <v>84</v>
      </c>
      <c r="D86" s="13">
        <f>SUM(D76:D85)</f>
        <v>10</v>
      </c>
      <c r="E86" s="13">
        <f t="shared" ref="E86:M86" si="5">SUM(E76:E85)</f>
        <v>10</v>
      </c>
      <c r="F86" s="13">
        <f t="shared" si="5"/>
        <v>10</v>
      </c>
      <c r="G86" s="13">
        <f t="shared" si="5"/>
        <v>31</v>
      </c>
      <c r="H86" s="13">
        <f t="shared" si="5"/>
        <v>31</v>
      </c>
      <c r="I86" s="13">
        <f t="shared" si="5"/>
        <v>62</v>
      </c>
      <c r="J86" s="13">
        <f t="shared" si="5"/>
        <v>124</v>
      </c>
      <c r="K86" s="13">
        <f t="shared" si="5"/>
        <v>1900</v>
      </c>
      <c r="L86" s="13">
        <f t="shared" si="5"/>
        <v>10</v>
      </c>
      <c r="M86" s="13">
        <f t="shared" si="5"/>
        <v>10</v>
      </c>
    </row>
    <row r="87" spans="1:13">
      <c r="A87" s="7"/>
      <c r="B87" s="34" t="s">
        <v>94</v>
      </c>
      <c r="C87" s="35"/>
      <c r="D87" s="13">
        <f t="shared" ref="D87:M87" si="6">SUM(D86,D67,D53,D36,D24,D14)</f>
        <v>65</v>
      </c>
      <c r="E87" s="13">
        <f t="shared" si="6"/>
        <v>65</v>
      </c>
      <c r="F87" s="13">
        <f t="shared" si="6"/>
        <v>65</v>
      </c>
      <c r="G87" s="13">
        <f t="shared" si="6"/>
        <v>198</v>
      </c>
      <c r="H87" s="13">
        <f t="shared" si="6"/>
        <v>223</v>
      </c>
      <c r="I87" s="13">
        <f t="shared" si="6"/>
        <v>451</v>
      </c>
      <c r="J87" s="13">
        <f t="shared" si="6"/>
        <v>920</v>
      </c>
      <c r="K87" s="13">
        <f t="shared" si="6"/>
        <v>19684</v>
      </c>
      <c r="L87" s="13">
        <f t="shared" si="6"/>
        <v>58</v>
      </c>
      <c r="M87" s="13">
        <f t="shared" si="6"/>
        <v>62</v>
      </c>
    </row>
    <row r="89" spans="1:13" ht="15" customHeight="1">
      <c r="G89" s="32" t="s">
        <v>90</v>
      </c>
      <c r="H89" s="32"/>
      <c r="I89" s="32"/>
      <c r="J89" s="32"/>
      <c r="K89" s="32"/>
      <c r="L89" s="32"/>
    </row>
    <row r="90" spans="1:13">
      <c r="G90" s="11"/>
      <c r="H90" s="11"/>
      <c r="I90" s="11"/>
    </row>
    <row r="91" spans="1:13">
      <c r="I91" s="15" t="s">
        <v>91</v>
      </c>
    </row>
    <row r="92" spans="1:13">
      <c r="H92" s="31" t="s">
        <v>85</v>
      </c>
      <c r="I92" s="31"/>
      <c r="J92" s="31"/>
      <c r="K92" s="11"/>
    </row>
    <row r="93" spans="1:13">
      <c r="G93" s="11"/>
      <c r="H93" s="11"/>
      <c r="I93" s="11"/>
    </row>
    <row r="94" spans="1:13">
      <c r="G94" s="31"/>
      <c r="H94" s="31"/>
      <c r="I94" s="31"/>
    </row>
    <row r="95" spans="1:13">
      <c r="G95" s="31"/>
      <c r="H95" s="31"/>
      <c r="I95" s="31"/>
    </row>
    <row r="96" spans="1:13">
      <c r="H96" s="33" t="s">
        <v>86</v>
      </c>
      <c r="I96" s="33"/>
      <c r="J96" s="33"/>
      <c r="K96" s="12"/>
    </row>
    <row r="97" spans="8:11">
      <c r="H97" s="31" t="s">
        <v>88</v>
      </c>
      <c r="I97" s="31"/>
      <c r="J97" s="31"/>
      <c r="K97" s="11"/>
    </row>
    <row r="98" spans="8:11">
      <c r="H98" s="31" t="s">
        <v>87</v>
      </c>
      <c r="I98" s="31"/>
      <c r="J98" s="31"/>
      <c r="K98" s="11"/>
    </row>
  </sheetData>
  <mergeCells count="27">
    <mergeCell ref="A1:M1"/>
    <mergeCell ref="A2:M2"/>
    <mergeCell ref="H98:J98"/>
    <mergeCell ref="G89:L89"/>
    <mergeCell ref="H92:J92"/>
    <mergeCell ref="G94:I94"/>
    <mergeCell ref="G95:I95"/>
    <mergeCell ref="H96:J96"/>
    <mergeCell ref="H97:J97"/>
    <mergeCell ref="B87:C87"/>
    <mergeCell ref="B38:B39"/>
    <mergeCell ref="D4:M4"/>
    <mergeCell ref="A7:A8"/>
    <mergeCell ref="B7:B8"/>
    <mergeCell ref="K5:K6"/>
    <mergeCell ref="L5:L6"/>
    <mergeCell ref="M5:M6"/>
    <mergeCell ref="D5:D6"/>
    <mergeCell ref="E5:E6"/>
    <mergeCell ref="F5:F6"/>
    <mergeCell ref="G5:G6"/>
    <mergeCell ref="H5:H6"/>
    <mergeCell ref="A4:A6"/>
    <mergeCell ref="B4:B6"/>
    <mergeCell ref="C4:C6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2058-12-31T00:59:43Z</cp:lastPrinted>
  <dcterms:created xsi:type="dcterms:W3CDTF">2058-12-19T23:15:23Z</dcterms:created>
  <dcterms:modified xsi:type="dcterms:W3CDTF">2058-12-31T01:21:45Z</dcterms:modified>
</cp:coreProperties>
</file>